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2024年度部门决算公开检查相关\00：基础数据\02：部门决算\04：1105复核后待上传稿\11-27大理市特殊教育学校\"/>
    </mc:Choice>
  </mc:AlternateContent>
  <bookViews>
    <workbookView xWindow="0" yWindow="0" windowWidth="27945" windowHeight="12375" tabRatio="803" firstSheet="9" activeTab="12"/>
  </bookViews>
  <sheets>
    <sheet name="附表1收入支出决算表" sheetId="77" r:id="rId1"/>
    <sheet name="附表2收入决算表" sheetId="78" r:id="rId2"/>
    <sheet name="附表3支出决算表" sheetId="79" r:id="rId3"/>
    <sheet name="附表4财政拨款收入支出决算表" sheetId="80" r:id="rId4"/>
    <sheet name="附表5一般公共预算财政拨款收入支出决算表" sheetId="81" r:id="rId5"/>
    <sheet name="附表6一般公共预算财政拨款基本支出决算表" sheetId="82" r:id="rId6"/>
    <sheet name="附表7一般公共预算财政拨款项目支出决算表" sheetId="83" r:id="rId7"/>
    <sheet name="附表8政府性基金预算财政拨款收入支出决算表" sheetId="84" r:id="rId8"/>
    <sheet name="附表9国有资本经营预算财政拨款收入支出决算表" sheetId="85" r:id="rId9"/>
    <sheet name="附表10财政拨款“三公”经费、行政参公单位机关运行经费情况表" sheetId="86" r:id="rId10"/>
    <sheet name="附表11一般公共预算财政拨款“三公”经费情况表" sheetId="87" r:id="rId11"/>
    <sheet name="附表12国有资产使用情况表" sheetId="75" r:id="rId12"/>
    <sheet name="附表13 项目支出绩效自评表（项目1）" sheetId="76" r:id="rId13"/>
  </sheets>
  <definedNames>
    <definedName name="_xlnm.Print_Area" localSheetId="9">附表10财政拨款“三公”经费、行政参公单位机关运行经费情况表!$A$1:$E$32</definedName>
    <definedName name="_xlnm.Print_Area" localSheetId="12">'附表13 项目支出绩效自评表（项目1）'!#REF!</definedName>
    <definedName name="_xlnm.Print_Area" localSheetId="0">附表1收入支出决算表!$A$1:$F$38</definedName>
    <definedName name="_xlnm.Print_Area" localSheetId="1">附表2收入决算表!$A$1:$L$27</definedName>
    <definedName name="_xlnm.Print_Area" localSheetId="2">附表3支出决算表!$A$1:$J$30</definedName>
    <definedName name="_xlnm.Print_Area" localSheetId="3">附表4财政拨款收入支出决算表!$A$1:$I$40</definedName>
    <definedName name="_xlnm.Print_Area" localSheetId="4">附表5一般公共预算财政拨款收入支出决算表!$A$1:$T$29</definedName>
    <definedName name="_xlnm.Print_Area" localSheetId="5">附表6一般公共预算财政拨款基本支出决算表!$A$1:$I$41</definedName>
    <definedName name="_xlnm.Print_Area" localSheetId="6">附表7一般公共预算财政拨款项目支出决算表!$A$1:$L$41</definedName>
    <definedName name="_xlnm.Print_Area" localSheetId="7">附表8政府性基金预算财政拨款收入支出决算表!$A$1:$T$18</definedName>
    <definedName name="_xlnm.Print_Area" localSheetId="8">附表9国有资本经营预算财政拨款收入支出决算表!$A$1:$L$18</definedName>
    <definedName name="地区名称" localSheetId="9">#REF!</definedName>
    <definedName name="地区名称" localSheetId="10">#REF!</definedName>
    <definedName name="地区名称" localSheetId="12">#REF!</definedName>
    <definedName name="地区名称" localSheetId="0">#REF!</definedName>
    <definedName name="地区名称" localSheetId="1">#REF!</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76" l="1"/>
  <c r="H10" i="76"/>
  <c r="H9" i="76"/>
  <c r="H8" i="76"/>
  <c r="H7" i="76"/>
  <c r="F7" i="76"/>
  <c r="E7" i="76"/>
  <c r="D7" i="76"/>
  <c r="G8" i="75"/>
  <c r="F8" i="75"/>
  <c r="C8" i="75"/>
  <c r="F9" i="79"/>
  <c r="E9" i="79"/>
  <c r="C36" i="77"/>
</calcChain>
</file>

<file path=xl/sharedStrings.xml><?xml version="1.0" encoding="utf-8"?>
<sst xmlns="http://schemas.openxmlformats.org/spreadsheetml/2006/main" count="1270" uniqueCount="504">
  <si>
    <t>收入支出决算表</t>
  </si>
  <si>
    <t>公开01表</t>
  </si>
  <si>
    <t>单位：大理市特殊教育学校</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</si>
  <si>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</si>
  <si>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</si>
  <si>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</si>
  <si>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</si>
  <si>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</si>
  <si>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</si>
  <si>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</si>
  <si>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</si>
  <si>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</si>
  <si>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</si>
  <si>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</si>
  <si>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</si>
  <si>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</si>
  <si>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</si>
  <si>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</si>
  <si>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</si>
  <si>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</si>
  <si>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</si>
  <si>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</si>
  <si>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</si>
  <si>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</si>
  <si>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</si>
  <si>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</si>
  <si>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</si>
  <si>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</si>
  <si>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</si>
  <si>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</si>
  <si>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</si>
  <si>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</si>
  <si>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</si>
  <si>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</si>
  <si>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</si>
  <si>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</si>
  <si>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</si>
  <si>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</si>
  <si>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</si>
  <si>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</si>
  <si>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</si>
  <si>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</si>
  <si>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</si>
  <si>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</si>
  <si>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</si>
  <si>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</si>
  <si>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</si>
  <si>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</si>
  <si>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</si>
  <si>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</si>
  <si>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</si>
  <si>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</si>
  <si>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</si>
  <si>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</si>
  <si>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</si>
  <si>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</si>
  <si>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</si>
  <si>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</si>
  <si>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</si>
  <si>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</si>
  <si>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</si>
  <si>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</si>
  <si>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</si>
  <si>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</si>
  <si>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</si>
  <si>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</si>
  <si>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</si>
  <si>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</si>
  <si>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</si>
  <si>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</si>
  <si>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</si>
  <si>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</si>
  <si>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</si>
  <si>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</si>
  <si>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</si>
  <si>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</si>
  <si>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</si>
  <si>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</si>
  <si>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单位：</t>
  </si>
  <si>
    <t>大理市特殊教育学校</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</si>
  <si>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</si>
  <si>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</si>
  <si>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</si>
  <si>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</si>
  <si>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</si>
  <si>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</si>
  <si>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</si>
  <si>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</si>
  <si>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</si>
  <si>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</si>
  <si>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</si>
  <si>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</si>
  <si>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</si>
  <si>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</si>
  <si>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</si>
  <si>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</si>
  <si>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</si>
  <si>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</si>
  <si>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</si>
  <si>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</si>
  <si>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</si>
  <si>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</si>
  <si>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</si>
  <si>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</si>
  <si>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</si>
  <si>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</si>
  <si>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</si>
  <si>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</si>
  <si>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</si>
  <si>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</si>
  <si>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</si>
  <si>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</si>
  <si>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</si>
  <si>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</si>
  <si>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</si>
  <si>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</si>
  <si>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</si>
  <si>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</si>
  <si>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</si>
  <si>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</si>
  <si>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</si>
  <si>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</si>
  <si>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</si>
  <si>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</si>
  <si>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</si>
  <si>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</si>
  <si>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</si>
  <si>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</si>
  <si>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</si>
  <si>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</si>
  <si>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</si>
  <si>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</si>
  <si>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</si>
  <si>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</si>
  <si>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</si>
  <si>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</si>
  <si>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2050299</t>
  </si>
  <si>
    <t>其他普通教育支出</t>
  </si>
  <si>
    <t>20509</t>
  </si>
  <si>
    <t>教育费附加安排的支出</t>
  </si>
  <si>
    <t>2050999</t>
  </si>
  <si>
    <t>其他教育费附加安排的支出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</si>
  <si>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</si>
  <si>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</si>
  <si>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</si>
  <si>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</si>
  <si>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</si>
  <si>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</si>
  <si>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</si>
  <si>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</si>
  <si>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</si>
  <si>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</si>
  <si>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</si>
  <si>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</si>
  <si>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</si>
  <si>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</si>
  <si>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</si>
  <si>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10</t>
  </si>
  <si>
    <t>11</t>
  </si>
  <si>
    <t>12</t>
  </si>
  <si>
    <t>13</t>
  </si>
  <si>
    <t>14</t>
  </si>
  <si>
    <t>15</t>
  </si>
  <si>
    <t>16</t>
  </si>
  <si>
    <t>17</t>
  </si>
  <si>
    <t>18</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</si>
  <si>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</si>
  <si>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</si>
  <si>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</si>
  <si>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</si>
  <si>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</si>
  <si>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</si>
  <si>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</si>
  <si>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</si>
  <si>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</si>
  <si>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</si>
  <si>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</si>
  <si>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</si>
  <si>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</si>
  <si>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</si>
  <si>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</si>
  <si>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</si>
  <si>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</si>
  <si>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</si>
  <si>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</si>
  <si>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</si>
  <si>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</si>
  <si>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</si>
  <si>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</si>
  <si>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</si>
  <si>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</si>
  <si>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</si>
  <si>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</si>
  <si>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</si>
  <si>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</si>
  <si>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</si>
  <si>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</si>
  <si>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</si>
  <si>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</si>
  <si>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</si>
  <si>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</si>
  <si>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</si>
  <si>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</si>
  <si>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</si>
  <si>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</si>
  <si>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</si>
  <si>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</si>
  <si>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</si>
  <si>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</si>
  <si>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</si>
  <si>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</si>
  <si>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</si>
  <si>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</si>
  <si>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</si>
  <si>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</si>
  <si>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</si>
  <si>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</si>
  <si>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</si>
  <si>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</si>
  <si>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</si>
  <si>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</si>
  <si>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</si>
  <si>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</si>
  <si>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</si>
  <si>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</si>
  <si>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</si>
  <si>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</si>
  <si>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</si>
  <si>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</si>
  <si>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</si>
  <si>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</si>
  <si>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</si>
  <si>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</si>
  <si>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</si>
  <si>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</si>
  <si>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</si>
  <si>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</si>
  <si>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</si>
  <si>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</si>
  <si>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</si>
  <si>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</si>
  <si>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</si>
  <si>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</si>
  <si>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</si>
  <si>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</si>
  <si>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</si>
  <si>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</si>
  <si>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</si>
  <si>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</si>
  <si>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</si>
  <si>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</si>
  <si>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</si>
  <si>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</si>
  <si>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</si>
  <si>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</si>
  <si>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</si>
  <si>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</si>
  <si>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</si>
  <si>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</si>
  <si>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</si>
  <si>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</si>
  <si>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</si>
  <si>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</si>
  <si>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</si>
  <si>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</si>
  <si>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</si>
  <si>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</si>
  <si>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</si>
  <si>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</si>
  <si>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</si>
  <si>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</si>
  <si>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</si>
  <si>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</si>
  <si>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</si>
  <si>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</si>
  <si>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</si>
  <si>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</si>
  <si>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</si>
  <si>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</si>
  <si>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</si>
  <si>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</si>
  <si>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</si>
  <si>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</si>
  <si>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</si>
  <si>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</si>
  <si>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</si>
  <si>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</si>
  <si>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</si>
  <si>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</si>
  <si>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</si>
  <si>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</si>
  <si>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</si>
  <si>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</si>
  <si>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</si>
  <si>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</si>
  <si>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</si>
  <si>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</si>
  <si>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</si>
  <si>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</si>
  <si>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</si>
  <si>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</si>
  <si>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</si>
  <si>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</si>
  <si>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</si>
  <si>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</si>
  <si>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</si>
  <si>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</si>
  <si>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</si>
  <si>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</si>
  <si>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</si>
  <si>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</si>
  <si>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</si>
  <si>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</si>
  <si>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</si>
  <si>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</si>
  <si>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</si>
  <si>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</si>
  <si>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</si>
  <si>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</si>
  <si>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</si>
  <si>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</si>
  <si>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</si>
  <si>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</si>
  <si>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</si>
  <si>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</si>
  <si>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</si>
  <si>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</si>
  <si>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</si>
  <si>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</si>
  <si>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</si>
  <si>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</si>
  <si>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</si>
  <si>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</si>
  <si>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</si>
  <si>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</si>
  <si>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</si>
  <si>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</si>
  <si>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</si>
  <si>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</si>
  <si>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</si>
  <si>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</si>
  <si>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</si>
  <si>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</si>
  <si>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</si>
  <si>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</si>
  <si>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</si>
  <si>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</si>
  <si>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</si>
  <si>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</si>
  <si>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</si>
  <si>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</si>
  <si>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</si>
  <si>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</si>
  <si>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</si>
  <si>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</si>
  <si>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</si>
  <si>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</si>
  <si>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</si>
  <si>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</si>
  <si>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</si>
  <si>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</si>
  <si>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</si>
  <si>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</si>
  <si>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</si>
  <si>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</si>
  <si>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</si>
  <si>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</si>
  <si>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</si>
  <si>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</si>
  <si>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无</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</si>
  <si>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</si>
  <si>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</si>
  <si>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</si>
  <si>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</si>
  <si>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</si>
  <si>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</si>
  <si>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</si>
  <si>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</si>
  <si>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</si>
  <si>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</si>
  <si>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</si>
  <si>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说明：本单位无此公开事项。</t>
  </si>
  <si>
    <t>政府性基金预算财政拨款收入支出决算表</t>
  </si>
  <si>
    <t>公开08表</t>
  </si>
  <si>
    <t>项目支出
结余</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</si>
  <si>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</si>
  <si>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</si>
  <si>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</si>
  <si>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</si>
  <si>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</si>
  <si>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</si>
  <si>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</si>
  <si>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</si>
  <si>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</si>
  <si>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</si>
  <si>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</si>
  <si>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</si>
  <si>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</si>
  <si>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</si>
  <si>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</si>
  <si>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</si>
  <si>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</si>
  <si>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</si>
  <si>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</si>
  <si>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</si>
  <si>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</si>
  <si>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</si>
  <si>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</si>
  <si>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</si>
  <si>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</si>
  <si>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</si>
  <si>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</si>
  <si>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</si>
  <si>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</si>
  <si>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</si>
  <si>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</si>
  <si>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</si>
  <si>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</si>
  <si>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</si>
  <si>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</si>
  <si>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</si>
  <si>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</si>
  <si>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</si>
  <si>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family val="3"/>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</si>
  <si>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</si>
  <si>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</si>
  <si>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</si>
  <si>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rFont val="宋体"/>
        <family val="3"/>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</si>
  <si>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</si>
  <si>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</si>
  <si>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</si>
  <si>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</si>
  <si>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</si>
  <si>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</si>
  <si>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</si>
  <si>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</si>
  <si>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</si>
  <si>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</si>
  <si>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</si>
  <si>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</si>
  <si>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</si>
  <si>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</si>
  <si>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</si>
  <si>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</si>
  <si>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</si>
  <si>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</si>
  <si>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</si>
  <si>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</si>
  <si>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</si>
  <si>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</si>
  <si>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2023年度项目支出绩效自评表</t>
  </si>
  <si>
    <t>项目名称</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</si>
  <si>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</si>
  <si>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</si>
  <si>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</si>
  <si>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</si>
  <si>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</si>
  <si>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</si>
  <si>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</si>
  <si>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</si>
  <si>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</si>
  <si>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</si>
  <si>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</si>
  <si>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</si>
  <si>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</si>
  <si>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</si>
  <si>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</si>
  <si>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</si>
  <si>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</si>
  <si>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</si>
  <si>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r>
      <t>分值(</t>
    </r>
    <r>
      <rPr>
        <b/>
        <sz val="10"/>
        <rFont val="宋体"/>
        <family val="3"/>
        <charset val="134"/>
        <scheme val="minor"/>
      </rPr>
      <t>90分</t>
    </r>
    <r>
      <rPr>
        <sz val="10"/>
        <rFont val="宋体"/>
        <family val="3"/>
        <charset val="134"/>
        <scheme val="minor"/>
      </rPr>
      <t>)</t>
    </r>
  </si>
  <si>
    <t>偏差原因分析及改进措施</t>
  </si>
  <si>
    <t>一级指标</t>
  </si>
  <si>
    <t>二级指标</t>
  </si>
  <si>
    <t>三级指标</t>
  </si>
  <si>
    <t>指标性质</t>
  </si>
  <si>
    <t>指标值</t>
  </si>
  <si>
    <t>度量单位</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</si>
  <si>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</si>
  <si>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</si>
  <si>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</si>
  <si>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</si>
  <si>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</si>
  <si>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</si>
  <si>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</si>
  <si>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</si>
  <si>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</si>
  <si>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</si>
  <si>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</si>
  <si>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</si>
  <si>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其他需要说明事项</t>
  </si>
  <si>
    <t>（自评等级）</t>
  </si>
  <si>
    <t>总分</t>
  </si>
  <si>
    <t>差</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</si>
  <si>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</si>
  <si>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</si>
  <si>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</si>
  <si>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</si>
  <si>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</si>
  <si>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</si>
  <si>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</si>
  <si>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</si>
  <si>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</si>
  <si>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一般公共预算财政拨款“三公”经费情况表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</si>
</sst>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quot;&quot;;[Red]\-#,##0.00"/>
    <numFmt numFmtId="177" formatCode="0.00_);[Red]\(0.00\)"/>
    <numFmt numFmtId="178" formatCode="0_ "/>
    <numFmt numFmtId="179" formatCode="0.00_ ;[Red]\-0.00\ "/>
    <numFmt numFmtId="180" formatCode="0.00_ "/>
  </numFmts>
  <fonts count="25">
    <font>
      <sz val="12"/>
      <name val="宋体"/>
      <charset val="134"/>
    </font>
    <font>
      <sz val="11"/>
      <color indexed="8"/>
      <name val="宋体"/>
      <charset val="134"/>
    </font>
    <font>
      <sz val="10"/>
      <name val="Arial"/>
      <family val="2"/>
    </font>
    <font>
      <sz val="10"/>
      <name val="宋体"/>
      <charset val="134"/>
    </font>
    <font>
      <sz val="10"/>
      <color indexed="8"/>
      <name val="Arial"/>
      <family val="2"/>
    </font>
    <font>
      <sz val="12"/>
      <name val="Arial"/>
      <family val="2"/>
    </font>
    <font>
      <sz val="10"/>
      <name val="仿宋_GB2312"/>
      <family val="3"/>
      <charset val="134"/>
    </font>
    <font>
      <sz val="9"/>
      <name val="宋体"/>
      <family val="3"/>
      <charset val="134"/>
    </font>
    <font>
      <sz val="9"/>
      <name val="Microsoft YaHei UI"/>
      <family val="2"/>
      <charset val="134"/>
    </font>
    <font>
      <sz val="12"/>
      <name val="宋体"/>
      <family val="3"/>
      <charset val="134"/>
    </font>
    <font>
      <sz val="10"/>
      <name val="宋体"/>
      <family val="3"/>
      <charset val="134"/>
    </font>
    <font>
      <b/>
      <sz val="10"/>
      <name val="宋体"/>
      <family val="3"/>
      <charset val="134"/>
      <scheme val="minor"/>
    </font>
    <font>
      <sz val="10"/>
      <name val="宋体"/>
      <family val="3"/>
      <charset val="134"/>
      <scheme val="minor"/>
    </font>
    <font>
      <sz val="22"/>
      <name val="宋体"/>
      <family val="3"/>
      <charset val="134"/>
    </font>
    <font>
      <sz val="11"/>
      <name val="宋体"/>
      <family val="3"/>
      <charset val="134"/>
    </font>
    <font>
      <sz val="9"/>
      <name val="宋体"/>
      <family val="3"/>
      <charset val="134"/>
      <scheme val="minor"/>
    </font>
    <font>
      <b/>
      <sz val="18"/>
      <name val="宋体"/>
      <family val="3"/>
      <charset val="134"/>
    </font>
    <font>
      <b/>
      <sz val="10"/>
      <name val="宋体"/>
      <family val="3"/>
      <charset val="134"/>
    </font>
    <font>
      <sz val="8"/>
      <name val="Arial"/>
      <family val="2"/>
    </font>
    <font>
      <sz val="9"/>
      <name val="Arial"/>
      <family val="2"/>
    </font>
    <font>
      <sz val="8"/>
      <name val="宋体"/>
      <family val="3"/>
      <charset val="134"/>
      <scheme val="minor"/>
    </font>
    <font>
      <sz val="11"/>
      <name val="宋体"/>
      <family val="3"/>
      <charset val="134"/>
      <scheme val="minor"/>
    </font>
    <font>
      <b/>
      <sz val="18"/>
      <name val="宋体"/>
      <family val="3"/>
      <charset val="134"/>
      <scheme val="minor"/>
    </font>
    <font>
      <b/>
      <sz val="9"/>
      <name val="宋体"/>
      <family val="3"/>
      <charset val="134"/>
      <scheme val="minor"/>
    </font>
    <font>
      <sz val="12"/>
      <name val="宋体"/>
      <family val="3"/>
      <charset val="134"/>
      <scheme val="minor"/>
    </font>
  </fonts>
  <fills count="2">
    <fill>
      <patternFill patternType="none"/>
    </fill>
    <fill>
      <patternFill patternType="gray125"/>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s>
  <cellStyleXfs count="10">
    <xf numFmtId="0" fontId="0" fillId="0" borderId="0"/>
    <xf numFmtId="0" fontId="9" fillId="0" borderId="0">
      <alignment vertical="center"/>
    </xf>
    <xf numFmtId="0" fontId="4" fillId="0" borderId="0"/>
    <xf numFmtId="0" fontId="9" fillId="0" borderId="0">
      <alignment vertical="center"/>
    </xf>
    <xf numFmtId="0" fontId="8" fillId="0" borderId="0">
      <alignment vertical="top"/>
      <protection locked="0"/>
    </xf>
    <xf numFmtId="0" fontId="7" fillId="0" borderId="0">
      <alignment vertical="top"/>
      <protection locked="0"/>
    </xf>
    <xf numFmtId="0" fontId="1" fillId="0" borderId="0"/>
    <xf numFmtId="0" fontId="1" fillId="0" borderId="0">
      <alignment vertical="center"/>
    </xf>
    <xf numFmtId="0" fontId="3" fillId="0" borderId="0"/>
    <xf numFmtId="0" fontId="9" fillId="0" borderId="0"/>
  </cellStyleXfs>
  <cellXfs count="242">
    <xf numFmtId="0" fontId="0" fillId="0" borderId="0" xfId="0"/>
    <xf numFmtId="0" fontId="2" fillId="0" borderId="0" xfId="0" applyFont="1" applyFill="1"/>
    <xf numFmtId="0" fontId="5" fillId="0" borderId="0" xfId="0" applyFont="1" applyFill="1"/>
    <xf numFmtId="0" fontId="5" fillId="0" borderId="0" xfId="0" applyFont="1" applyFill="1" applyAlignment="1">
      <alignment horizontal="center"/>
    </xf>
    <xf numFmtId="4" fontId="5" fillId="0" borderId="0" xfId="0" applyNumberFormat="1" applyFont="1" applyFill="1" applyAlignment="1">
      <alignment horizontal="center"/>
    </xf>
    <xf numFmtId="0" fontId="5" fillId="0" borderId="0" xfId="0" applyFont="1" applyFill="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vertical="center" wrapText="1"/>
    </xf>
    <xf numFmtId="0" fontId="6" fillId="0" borderId="0" xfId="0" applyFont="1" applyFill="1"/>
    <xf numFmtId="0" fontId="7" fillId="0" borderId="0" xfId="9"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13" fillId="0" borderId="0" xfId="0" applyFont="1" applyFill="1" applyAlignment="1">
      <alignment horizontal="center"/>
    </xf>
    <xf numFmtId="0" fontId="9" fillId="0" borderId="0" xfId="9" applyFont="1" applyFill="1" applyAlignment="1">
      <alignment vertical="center"/>
    </xf>
    <xf numFmtId="0" fontId="2" fillId="0" borderId="0" xfId="0" applyFont="1" applyFill="1" applyAlignment="1"/>
    <xf numFmtId="0" fontId="10" fillId="0" borderId="0" xfId="0" applyFont="1" applyFill="1" applyAlignment="1">
      <alignment horizontal="right"/>
    </xf>
    <xf numFmtId="0" fontId="10" fillId="0" borderId="0" xfId="9" applyFont="1" applyFill="1" applyAlignment="1">
      <alignment vertical="center"/>
    </xf>
    <xf numFmtId="0" fontId="10" fillId="0" borderId="0" xfId="0" applyFont="1" applyFill="1" applyAlignment="1"/>
    <xf numFmtId="0" fontId="10" fillId="0" borderId="0" xfId="0" applyFont="1" applyFill="1" applyAlignment="1">
      <alignment horizontal="center"/>
    </xf>
    <xf numFmtId="0" fontId="14" fillId="0" borderId="19"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0" fillId="0" borderId="0" xfId="1" applyFont="1" applyFill="1" applyBorder="1" applyAlignment="1">
      <alignment horizontal="right" vertical="center"/>
    </xf>
    <xf numFmtId="0" fontId="10" fillId="0" borderId="0" xfId="1" applyFont="1" applyFill="1" applyAlignment="1">
      <alignment horizontal="right" vertical="center"/>
    </xf>
    <xf numFmtId="0" fontId="14" fillId="0" borderId="16"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4" fillId="0" borderId="16" xfId="0" applyFont="1" applyFill="1" applyBorder="1" applyAlignment="1">
      <alignment horizontal="left" vertical="center" shrinkToFit="1"/>
    </xf>
    <xf numFmtId="0" fontId="14" fillId="0" borderId="17" xfId="0" applyFont="1" applyFill="1" applyBorder="1" applyAlignment="1">
      <alignment horizontal="right" vertical="center" shrinkToFit="1"/>
    </xf>
    <xf numFmtId="0" fontId="14" fillId="0" borderId="17" xfId="0" applyFont="1" applyFill="1" applyBorder="1" applyAlignment="1">
      <alignment horizontal="left" vertical="center" shrinkToFit="1"/>
    </xf>
    <xf numFmtId="4" fontId="14" fillId="0" borderId="17" xfId="0" applyNumberFormat="1" applyFont="1" applyFill="1" applyBorder="1" applyAlignment="1">
      <alignment horizontal="right" vertical="center" shrinkToFit="1"/>
    </xf>
    <xf numFmtId="4" fontId="14" fillId="0" borderId="17" xfId="0" applyNumberFormat="1" applyFont="1" applyFill="1" applyBorder="1" applyAlignment="1">
      <alignment horizontal="right" vertical="center"/>
    </xf>
    <xf numFmtId="0" fontId="14" fillId="0" borderId="16" xfId="0" applyFont="1" applyFill="1" applyBorder="1" applyAlignment="1">
      <alignment horizontal="left" vertical="center"/>
    </xf>
    <xf numFmtId="0" fontId="14" fillId="0" borderId="17" xfId="0" applyFont="1" applyFill="1" applyBorder="1" applyAlignment="1">
      <alignment horizontal="right" vertical="center"/>
    </xf>
    <xf numFmtId="0" fontId="14" fillId="0" borderId="21" xfId="0" applyFont="1" applyFill="1" applyBorder="1" applyAlignment="1">
      <alignment horizontal="left" vertical="center" shrinkToFit="1"/>
    </xf>
    <xf numFmtId="0" fontId="14" fillId="0" borderId="22" xfId="0" applyFont="1" applyFill="1" applyBorder="1" applyAlignment="1">
      <alignment horizontal="center" vertical="center" shrinkToFit="1"/>
    </xf>
    <xf numFmtId="4" fontId="14" fillId="0" borderId="22" xfId="0" applyNumberFormat="1" applyFont="1" applyFill="1" applyBorder="1" applyAlignment="1">
      <alignment horizontal="right" vertical="center" shrinkToFit="1"/>
    </xf>
    <xf numFmtId="0" fontId="14" fillId="0" borderId="22"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4" fillId="0" borderId="1" xfId="0" applyFont="1" applyFill="1" applyBorder="1" applyAlignment="1">
      <alignment horizontal="center" vertical="center" shrinkToFit="1"/>
    </xf>
    <xf numFmtId="4" fontId="14" fillId="0" borderId="1" xfId="0" applyNumberFormat="1" applyFont="1" applyFill="1" applyBorder="1" applyAlignment="1">
      <alignment horizontal="right" vertical="center" shrinkToFit="1"/>
    </xf>
    <xf numFmtId="0" fontId="13" fillId="0" borderId="0" xfId="0" applyFont="1" applyFill="1" applyAlignment="1">
      <alignment horizontal="center"/>
    </xf>
    <xf numFmtId="0" fontId="9" fillId="0" borderId="0" xfId="0" applyFont="1" applyFill="1"/>
    <xf numFmtId="0" fontId="14" fillId="0" borderId="1" xfId="0"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14" fillId="0" borderId="1" xfId="0" applyFont="1" applyFill="1" applyBorder="1" applyAlignment="1">
      <alignment horizontal="left" vertical="center" wrapText="1" shrinkToFit="1"/>
    </xf>
    <xf numFmtId="0" fontId="14" fillId="0" borderId="1" xfId="0" applyFont="1" applyFill="1" applyBorder="1" applyAlignment="1">
      <alignment horizontal="center" vertical="center" wrapText="1" shrinkToFit="1"/>
    </xf>
    <xf numFmtId="4" fontId="14" fillId="0" borderId="20" xfId="0" applyNumberFormat="1" applyFont="1" applyFill="1" applyBorder="1" applyAlignment="1">
      <alignment horizontal="right" vertical="center"/>
    </xf>
    <xf numFmtId="0" fontId="14" fillId="0" borderId="20" xfId="0" applyNumberFormat="1" applyFont="1" applyFill="1" applyBorder="1" applyAlignment="1">
      <alignment horizontal="left" vertical="center"/>
    </xf>
    <xf numFmtId="0" fontId="14" fillId="0" borderId="20" xfId="0" applyNumberFormat="1" applyFont="1" applyFill="1" applyBorder="1" applyAlignment="1">
      <alignment horizontal="left" vertical="center"/>
    </xf>
    <xf numFmtId="0" fontId="10" fillId="0" borderId="0" xfId="9" applyFont="1" applyFill="1" applyBorder="1" applyAlignment="1">
      <alignment horizontal="left" vertical="center"/>
    </xf>
    <xf numFmtId="0" fontId="14" fillId="0" borderId="18" xfId="0" applyFont="1" applyFill="1" applyBorder="1" applyAlignment="1">
      <alignment horizontal="center" vertical="center" wrapText="1" shrinkToFit="1"/>
    </xf>
    <xf numFmtId="0" fontId="14" fillId="0" borderId="16"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14" fillId="0" borderId="17"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17" xfId="0" applyFont="1" applyFill="1" applyBorder="1" applyAlignment="1">
      <alignment horizontal="center" vertical="center" wrapText="1" shrinkToFit="1"/>
    </xf>
    <xf numFmtId="0" fontId="10" fillId="0" borderId="11" xfId="0" applyFont="1" applyFill="1" applyBorder="1" applyAlignment="1">
      <alignment horizontal="left" vertical="center"/>
    </xf>
    <xf numFmtId="0" fontId="10" fillId="0" borderId="0" xfId="0" applyFont="1" applyFill="1"/>
    <xf numFmtId="0" fontId="14" fillId="0" borderId="19"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7" xfId="0" applyFont="1" applyFill="1" applyBorder="1" applyAlignment="1">
      <alignment horizontal="left" vertical="center"/>
    </xf>
    <xf numFmtId="0" fontId="15" fillId="0" borderId="23" xfId="0" applyFont="1" applyFill="1" applyBorder="1" applyAlignment="1">
      <alignment horizontal="left" vertical="center"/>
    </xf>
    <xf numFmtId="0" fontId="15" fillId="0" borderId="0" xfId="0" applyFont="1" applyFill="1" applyBorder="1" applyAlignment="1">
      <alignment horizontal="left" vertical="center"/>
    </xf>
    <xf numFmtId="0" fontId="16"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0" xfId="0" applyFont="1" applyFill="1"/>
    <xf numFmtId="0" fontId="12" fillId="0" borderId="0" xfId="0" applyNumberFormat="1" applyFont="1" applyFill="1" applyBorder="1" applyAlignment="1" applyProtection="1">
      <alignment horizontal="right" vertical="center"/>
    </xf>
    <xf numFmtId="0" fontId="10" fillId="0" borderId="13"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horizontal="center" vertical="center" wrapText="1"/>
    </xf>
    <xf numFmtId="0" fontId="12" fillId="0" borderId="0" xfId="0" applyFont="1" applyFill="1" applyAlignment="1">
      <alignment vertical="center" wrapText="1"/>
    </xf>
    <xf numFmtId="0" fontId="12" fillId="0" borderId="0" xfId="0" applyFont="1" applyFill="1" applyAlignment="1">
      <alignment wrapText="1"/>
    </xf>
    <xf numFmtId="0" fontId="12" fillId="0" borderId="13"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NumberFormat="1" applyFont="1" applyFill="1" applyBorder="1" applyAlignment="1" applyProtection="1">
      <alignment vertical="center" wrapText="1"/>
    </xf>
    <xf numFmtId="0" fontId="12" fillId="0" borderId="1" xfId="0"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Continuous" vertical="center" wrapText="1"/>
    </xf>
    <xf numFmtId="0" fontId="10" fillId="0" borderId="1" xfId="0" applyNumberFormat="1" applyFont="1" applyFill="1" applyBorder="1" applyAlignment="1" applyProtection="1">
      <alignment horizontal="center" vertical="center" wrapText="1"/>
    </xf>
    <xf numFmtId="0" fontId="10" fillId="0" borderId="11" xfId="0" applyFont="1" applyFill="1" applyBorder="1" applyAlignment="1">
      <alignment horizontal="left" vertical="center" wrapText="1"/>
    </xf>
    <xf numFmtId="0" fontId="16" fillId="0" borderId="0" xfId="0" applyFont="1" applyFill="1" applyAlignment="1">
      <alignment horizontal="center"/>
    </xf>
    <xf numFmtId="0" fontId="10" fillId="0" borderId="0" xfId="3" applyFont="1" applyFill="1" applyAlignment="1">
      <alignment vertical="center" wrapText="1"/>
    </xf>
    <xf numFmtId="0" fontId="10" fillId="0" borderId="0" xfId="2" applyFont="1" applyFill="1" applyAlignment="1">
      <alignment vertical="center"/>
    </xf>
    <xf numFmtId="0" fontId="14" fillId="0" borderId="19" xfId="0" applyFont="1" applyFill="1" applyBorder="1" applyAlignment="1">
      <alignment horizontal="center" vertical="center" wrapText="1" shrinkToFit="1"/>
    </xf>
    <xf numFmtId="0" fontId="18" fillId="0" borderId="0" xfId="2" applyFont="1" applyFill="1" applyAlignment="1">
      <alignment vertical="center"/>
    </xf>
    <xf numFmtId="180" fontId="14" fillId="0" borderId="17" xfId="0" applyNumberFormat="1" applyFont="1" applyFill="1" applyBorder="1" applyAlignment="1">
      <alignment horizontal="center" vertical="center" shrinkToFit="1"/>
    </xf>
    <xf numFmtId="0" fontId="19" fillId="0" borderId="0" xfId="2" applyFont="1" applyFill="1" applyAlignment="1">
      <alignment vertical="center"/>
    </xf>
    <xf numFmtId="0" fontId="14" fillId="0" borderId="20" xfId="0" applyNumberFormat="1" applyFont="1" applyFill="1" applyBorder="1" applyAlignment="1">
      <alignment horizontal="right" vertical="center"/>
    </xf>
    <xf numFmtId="0" fontId="19" fillId="0" borderId="0" xfId="2" applyFont="1" applyFill="1"/>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9" fillId="0" borderId="0" xfId="0" applyFont="1" applyFill="1" applyBorder="1"/>
    <xf numFmtId="0" fontId="14" fillId="0" borderId="14"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4" fontId="14" fillId="0" borderId="17" xfId="0" applyNumberFormat="1" applyFont="1" applyFill="1" applyBorder="1" applyAlignment="1">
      <alignment horizontal="center" vertical="center" shrinkToFit="1"/>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10" fillId="0" borderId="0" xfId="5" applyFont="1" applyFill="1" applyBorder="1" applyAlignment="1" applyProtection="1">
      <alignment horizontal="left" vertical="center"/>
      <protection locked="0"/>
    </xf>
    <xf numFmtId="0" fontId="16"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righ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4" fillId="0" borderId="7"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4" fillId="0" borderId="13"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5"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 xfId="0" applyFont="1" applyFill="1" applyBorder="1" applyAlignment="1">
      <alignment horizontal="left" vertical="center" shrinkToFit="1"/>
    </xf>
    <xf numFmtId="0" fontId="10" fillId="0" borderId="0" xfId="0" applyFont="1" applyFill="1" applyAlignment="1">
      <alignment horizontal="left" vertical="center"/>
    </xf>
    <xf numFmtId="0" fontId="12" fillId="0" borderId="0" xfId="0" applyFont="1" applyFill="1" applyAlignment="1">
      <alignment vertical="center"/>
    </xf>
    <xf numFmtId="0" fontId="12"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2" fillId="0" borderId="1" xfId="0" applyFont="1" applyFill="1" applyBorder="1" applyAlignment="1">
      <alignment horizontal="left" vertical="center" shrinkToFit="1"/>
    </xf>
    <xf numFmtId="180" fontId="20" fillId="0" borderId="1" xfId="0" applyNumberFormat="1" applyFont="1" applyFill="1" applyBorder="1" applyAlignment="1">
      <alignment horizontal="center" vertical="center" wrapText="1" shrinkToFit="1"/>
    </xf>
    <xf numFmtId="180" fontId="12" fillId="0" borderId="1" xfId="0" applyNumberFormat="1" applyFont="1" applyFill="1" applyBorder="1" applyAlignment="1">
      <alignment horizontal="center" vertical="center" shrinkToFit="1"/>
    </xf>
    <xf numFmtId="0" fontId="12" fillId="0" borderId="0" xfId="0" applyFont="1" applyFill="1" applyBorder="1" applyAlignment="1">
      <alignment horizontal="left" vertical="center" wrapText="1" shrinkToFit="1"/>
    </xf>
    <xf numFmtId="0" fontId="21" fillId="0" borderId="0" xfId="0" applyFont="1" applyFill="1"/>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9" fillId="0" borderId="0" xfId="0" applyFont="1" applyFill="1" applyBorder="1" applyAlignment="1"/>
    <xf numFmtId="0" fontId="2" fillId="0" borderId="0" xfId="0" applyFont="1" applyFill="1" applyBorder="1" applyAlignment="1"/>
    <xf numFmtId="0" fontId="9" fillId="0" borderId="0" xfId="0" applyFont="1" applyFill="1" applyBorder="1" applyAlignment="1">
      <alignment wrapText="1"/>
    </xf>
    <xf numFmtId="0" fontId="10" fillId="0" borderId="0" xfId="0" applyFont="1" applyFill="1" applyBorder="1" applyAlignment="1">
      <alignment horizontal="right"/>
    </xf>
    <xf numFmtId="0" fontId="10" fillId="0" borderId="0" xfId="0" applyFont="1" applyFill="1" applyBorder="1" applyAlignment="1">
      <alignment horizontal="center"/>
    </xf>
    <xf numFmtId="0" fontId="14" fillId="0" borderId="7" xfId="0" applyFont="1" applyFill="1" applyBorder="1" applyAlignment="1">
      <alignment horizontal="center" vertical="center" shrinkToFit="1"/>
    </xf>
    <xf numFmtId="4" fontId="14" fillId="0" borderId="2" xfId="0" applyNumberFormat="1" applyFont="1" applyFill="1" applyBorder="1" applyAlignment="1">
      <alignment horizontal="center" vertical="center" shrinkToFit="1"/>
    </xf>
    <xf numFmtId="4" fontId="14" fillId="0" borderId="3"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 fontId="14" fillId="0" borderId="2" xfId="0" applyNumberFormat="1" applyFont="1" applyFill="1" applyBorder="1" applyAlignment="1">
      <alignment horizontal="center" vertical="center" wrapText="1" shrinkToFit="1"/>
    </xf>
    <xf numFmtId="4" fontId="14" fillId="0" borderId="4" xfId="0" applyNumberFormat="1"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14" fillId="0" borderId="9"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13"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0" fillId="0" borderId="1"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176" fontId="14" fillId="0" borderId="1" xfId="0" applyNumberFormat="1" applyFont="1" applyFill="1" applyBorder="1" applyAlignment="1">
      <alignment horizontal="right" vertical="center" shrinkToFit="1"/>
    </xf>
    <xf numFmtId="176" fontId="14" fillId="0" borderId="1" xfId="0" applyNumberFormat="1" applyFont="1" applyFill="1" applyBorder="1" applyAlignment="1">
      <alignment horizontal="right" vertical="center" wrapText="1" shrinkToFit="1"/>
    </xf>
    <xf numFmtId="176" fontId="9" fillId="0" borderId="1" xfId="0" applyNumberFormat="1" applyFont="1" applyFill="1" applyBorder="1" applyAlignment="1">
      <alignment vertical="center"/>
    </xf>
    <xf numFmtId="0" fontId="10" fillId="0" borderId="0" xfId="0" applyFont="1" applyFill="1" applyBorder="1" applyAlignment="1">
      <alignment horizontal="left" vertical="center" wrapText="1"/>
    </xf>
    <xf numFmtId="0" fontId="21" fillId="0" borderId="0" xfId="6" applyFont="1" applyFill="1" applyAlignment="1">
      <alignment horizontal="left" vertical="center" wrapText="1"/>
    </xf>
    <xf numFmtId="0" fontId="9" fillId="0" borderId="0" xfId="9" applyFont="1" applyFill="1" applyBorder="1" applyAlignment="1">
      <alignment vertical="center"/>
    </xf>
    <xf numFmtId="0" fontId="9" fillId="0" borderId="0" xfId="9" applyFont="1" applyFill="1" applyBorder="1" applyAlignment="1">
      <alignment vertical="center" wrapText="1"/>
    </xf>
    <xf numFmtId="0" fontId="14" fillId="0" borderId="0" xfId="6" applyFont="1" applyFill="1" applyAlignment="1">
      <alignment wrapText="1"/>
    </xf>
    <xf numFmtId="0" fontId="22" fillId="0" borderId="0" xfId="6" applyFont="1" applyFill="1" applyAlignment="1">
      <alignment horizontal="center" vertical="center" wrapText="1"/>
    </xf>
    <xf numFmtId="0" fontId="22" fillId="0" borderId="0" xfId="6" applyFont="1" applyFill="1" applyAlignment="1">
      <alignment horizontal="center" vertical="center" wrapText="1"/>
    </xf>
    <xf numFmtId="0" fontId="14" fillId="0" borderId="0" xfId="6" applyFont="1" applyFill="1" applyAlignment="1">
      <alignment vertical="center" wrapText="1"/>
    </xf>
    <xf numFmtId="0" fontId="12" fillId="0" borderId="1" xfId="6" applyFont="1" applyFill="1" applyBorder="1" applyAlignment="1">
      <alignment horizontal="center" vertical="center" wrapText="1"/>
    </xf>
    <xf numFmtId="49" fontId="12" fillId="0" borderId="1" xfId="6" applyNumberFormat="1" applyFont="1" applyFill="1" applyBorder="1" applyAlignment="1">
      <alignment horizontal="center" vertical="center" wrapText="1"/>
    </xf>
    <xf numFmtId="49" fontId="12" fillId="0" borderId="1" xfId="6" applyNumberFormat="1" applyFont="1" applyFill="1" applyBorder="1" applyAlignment="1">
      <alignment horizontal="left" vertical="center" wrapText="1"/>
    </xf>
    <xf numFmtId="0" fontId="12" fillId="0" borderId="1" xfId="6" applyFont="1" applyFill="1" applyBorder="1" applyAlignment="1">
      <alignment horizontal="center" vertical="center" wrapText="1"/>
    </xf>
    <xf numFmtId="0" fontId="14" fillId="0" borderId="0" xfId="0" applyFont="1" applyFill="1" applyAlignment="1">
      <alignment wrapText="1"/>
    </xf>
    <xf numFmtId="0" fontId="12" fillId="0" borderId="1" xfId="6" applyFont="1" applyFill="1" applyBorder="1" applyAlignment="1">
      <alignment vertical="center" wrapText="1"/>
    </xf>
    <xf numFmtId="176" fontId="11" fillId="0" borderId="1" xfId="6" applyNumberFormat="1" applyFont="1" applyFill="1" applyBorder="1" applyAlignment="1">
      <alignment horizontal="right" vertical="center" shrinkToFit="1"/>
    </xf>
    <xf numFmtId="0" fontId="11" fillId="0" borderId="1" xfId="6" applyFont="1" applyFill="1" applyBorder="1" applyAlignment="1">
      <alignment horizontal="center" vertical="center" wrapText="1"/>
    </xf>
    <xf numFmtId="10" fontId="11" fillId="0" borderId="1" xfId="6" applyNumberFormat="1" applyFont="1" applyFill="1" applyBorder="1" applyAlignment="1">
      <alignment horizontal="right" vertical="center" wrapText="1"/>
    </xf>
    <xf numFmtId="177" fontId="12" fillId="0" borderId="1" xfId="6" applyNumberFormat="1" applyFont="1" applyFill="1" applyBorder="1" applyAlignment="1">
      <alignment horizontal="center" vertical="center" wrapText="1"/>
    </xf>
    <xf numFmtId="176" fontId="12" fillId="0" borderId="1" xfId="6" applyNumberFormat="1" applyFont="1" applyFill="1" applyBorder="1" applyAlignment="1">
      <alignment horizontal="right" vertical="center" shrinkToFit="1"/>
    </xf>
    <xf numFmtId="10" fontId="12" fillId="0" borderId="1" xfId="6" applyNumberFormat="1" applyFont="1" applyFill="1" applyBorder="1" applyAlignment="1">
      <alignment horizontal="right" vertical="center" wrapText="1"/>
    </xf>
    <xf numFmtId="49" fontId="12" fillId="0" borderId="2" xfId="6" applyNumberFormat="1" applyFont="1" applyFill="1" applyBorder="1" applyAlignment="1">
      <alignment horizontal="left" vertical="top" wrapText="1"/>
    </xf>
    <xf numFmtId="49" fontId="12" fillId="0" borderId="3" xfId="6" applyNumberFormat="1" applyFont="1" applyFill="1" applyBorder="1" applyAlignment="1">
      <alignment horizontal="left" vertical="top" wrapText="1"/>
    </xf>
    <xf numFmtId="49" fontId="12" fillId="0" borderId="4" xfId="6" applyNumberFormat="1" applyFont="1" applyFill="1" applyBorder="1" applyAlignment="1">
      <alignment horizontal="left" vertical="top" wrapText="1"/>
    </xf>
    <xf numFmtId="0" fontId="12" fillId="0" borderId="2" xfId="6" applyFont="1" applyFill="1" applyBorder="1" applyAlignment="1">
      <alignment horizontal="center" vertical="center" wrapText="1"/>
    </xf>
    <xf numFmtId="0" fontId="12" fillId="0" borderId="3" xfId="6" applyFont="1" applyFill="1" applyBorder="1" applyAlignment="1">
      <alignment horizontal="center" vertical="center" wrapText="1"/>
    </xf>
    <xf numFmtId="0" fontId="12" fillId="0" borderId="4" xfId="6" applyFont="1" applyFill="1" applyBorder="1" applyAlignment="1">
      <alignment horizontal="center" vertical="center" wrapText="1"/>
    </xf>
    <xf numFmtId="0" fontId="12" fillId="0" borderId="5" xfId="6" applyFont="1" applyFill="1" applyBorder="1" applyAlignment="1">
      <alignment horizontal="center" vertical="center" wrapText="1"/>
    </xf>
    <xf numFmtId="0" fontId="12" fillId="0" borderId="2" xfId="6" applyFont="1" applyFill="1" applyBorder="1" applyAlignment="1">
      <alignment horizontal="center" vertical="center" wrapText="1"/>
    </xf>
    <xf numFmtId="0" fontId="12" fillId="0" borderId="6" xfId="6" applyFont="1" applyFill="1" applyBorder="1" applyAlignment="1">
      <alignment horizontal="center" vertical="center" wrapText="1"/>
    </xf>
    <xf numFmtId="0" fontId="12" fillId="0" borderId="5" xfId="6" applyFont="1" applyFill="1" applyBorder="1" applyAlignment="1">
      <alignment horizontal="center" vertical="center" wrapText="1"/>
    </xf>
    <xf numFmtId="0" fontId="12" fillId="0" borderId="1" xfId="6" applyFont="1" applyFill="1" applyBorder="1" applyAlignment="1">
      <alignment horizontal="left" vertical="center" wrapText="1"/>
    </xf>
    <xf numFmtId="0" fontId="12" fillId="0" borderId="1" xfId="6" applyFont="1" applyFill="1" applyBorder="1" applyAlignment="1">
      <alignment horizontal="center" vertical="center"/>
    </xf>
    <xf numFmtId="0" fontId="12" fillId="0" borderId="6" xfId="6" applyFont="1" applyFill="1" applyBorder="1" applyAlignment="1">
      <alignment horizontal="center" vertical="center" wrapText="1"/>
    </xf>
    <xf numFmtId="178" fontId="12" fillId="0" borderId="6" xfId="6" applyNumberFormat="1" applyFont="1" applyFill="1" applyBorder="1" applyAlignment="1">
      <alignment horizontal="center" vertical="center" wrapText="1"/>
    </xf>
    <xf numFmtId="179" fontId="12" fillId="0" borderId="6" xfId="6" applyNumberFormat="1" applyFont="1" applyFill="1" applyBorder="1" applyAlignment="1">
      <alignment horizontal="center" vertical="center" wrapText="1"/>
    </xf>
    <xf numFmtId="49" fontId="12" fillId="0" borderId="1" xfId="6" applyNumberFormat="1" applyFont="1" applyFill="1" applyBorder="1" applyAlignment="1">
      <alignment horizontal="center" vertical="center" wrapText="1"/>
    </xf>
    <xf numFmtId="0" fontId="12" fillId="0" borderId="7" xfId="6" applyFont="1" applyFill="1" applyBorder="1" applyAlignment="1">
      <alignment horizontal="center" vertical="center" wrapText="1"/>
    </xf>
    <xf numFmtId="49" fontId="12" fillId="0" borderId="5" xfId="6" applyNumberFormat="1" applyFont="1" applyFill="1" applyBorder="1" applyAlignment="1">
      <alignment horizontal="center" vertical="center" wrapText="1"/>
    </xf>
    <xf numFmtId="49" fontId="12" fillId="0" borderId="1" xfId="6" applyNumberFormat="1" applyFont="1" applyFill="1" applyBorder="1" applyAlignment="1">
      <alignment horizontal="left" vertical="center" wrapText="1"/>
    </xf>
    <xf numFmtId="178" fontId="12" fillId="0" borderId="1" xfId="6" applyNumberFormat="1" applyFont="1" applyFill="1" applyBorder="1" applyAlignment="1">
      <alignment horizontal="center" vertical="center" wrapText="1"/>
    </xf>
    <xf numFmtId="179" fontId="12" fillId="0" borderId="1" xfId="6" applyNumberFormat="1" applyFont="1" applyFill="1" applyBorder="1" applyAlignment="1">
      <alignment horizontal="center" vertical="center" wrapText="1"/>
    </xf>
    <xf numFmtId="49" fontId="12" fillId="0" borderId="1" xfId="6" applyNumberFormat="1" applyFont="1" applyFill="1" applyBorder="1" applyAlignment="1">
      <alignment horizontal="left" vertical="top" wrapText="1"/>
    </xf>
    <xf numFmtId="0" fontId="12" fillId="0" borderId="2" xfId="6" applyFont="1" applyFill="1" applyBorder="1" applyAlignment="1">
      <alignment horizontal="center" wrapText="1"/>
    </xf>
    <xf numFmtId="0" fontId="12" fillId="0" borderId="3" xfId="6" applyFont="1" applyFill="1" applyBorder="1" applyAlignment="1">
      <alignment horizontal="center" wrapText="1"/>
    </xf>
    <xf numFmtId="0" fontId="12" fillId="0" borderId="4" xfId="6" applyFont="1" applyFill="1" applyBorder="1" applyAlignment="1">
      <alignment horizontal="center" wrapText="1"/>
    </xf>
    <xf numFmtId="0" fontId="15" fillId="0" borderId="1" xfId="6" applyFont="1" applyFill="1" applyBorder="1" applyAlignment="1">
      <alignment horizontal="center" vertical="center" wrapText="1"/>
    </xf>
    <xf numFmtId="0" fontId="11" fillId="0" borderId="1" xfId="6" applyFont="1" applyFill="1" applyBorder="1" applyAlignment="1">
      <alignment horizontal="center" vertical="center" wrapText="1"/>
    </xf>
    <xf numFmtId="179" fontId="11" fillId="0" borderId="1" xfId="6" applyNumberFormat="1" applyFont="1" applyFill="1" applyBorder="1" applyAlignment="1">
      <alignment horizontal="center" vertical="center" wrapText="1"/>
    </xf>
    <xf numFmtId="0" fontId="23" fillId="0" borderId="1" xfId="6" applyFont="1" applyFill="1" applyBorder="1" applyAlignment="1">
      <alignment horizontal="center" vertical="center" wrapText="1"/>
    </xf>
    <xf numFmtId="0" fontId="11" fillId="0" borderId="0" xfId="6" applyFont="1" applyFill="1" applyAlignment="1">
      <alignment horizontal="left" vertical="center" wrapText="1"/>
    </xf>
    <xf numFmtId="0" fontId="12" fillId="0" borderId="0" xfId="6" applyFont="1" applyFill="1" applyAlignment="1">
      <alignment horizontal="center" vertical="center" wrapText="1"/>
    </xf>
    <xf numFmtId="0" fontId="15" fillId="0" borderId="0" xfId="6" applyFont="1" applyFill="1" applyAlignment="1">
      <alignment horizontal="center" vertical="center" wrapText="1"/>
    </xf>
    <xf numFmtId="0" fontId="12" fillId="0" borderId="0" xfId="6" applyFont="1" applyFill="1" applyAlignment="1">
      <alignment horizontal="left" vertical="center" wrapText="1"/>
    </xf>
    <xf numFmtId="0" fontId="24" fillId="0" borderId="0" xfId="6" applyFont="1" applyFill="1" applyAlignment="1">
      <alignment horizontal="left" vertical="center" wrapText="1"/>
    </xf>
  </cellXfs>
  <cellStyles count="10">
    <cellStyle name="Normal" xfId="5"/>
    <cellStyle name="Normal 3" xfId="4"/>
    <cellStyle name="常规" xfId="0" builtinId="0"/>
    <cellStyle name="常规 2" xfId="6"/>
    <cellStyle name="常规 3" xfId="7"/>
    <cellStyle name="常规 5" xfId="8"/>
    <cellStyle name="常规 9" xfId="2"/>
    <cellStyle name="常规_04-分类改革-预算表" xfId="9"/>
    <cellStyle name="常规_2007年行政单位基层表样表" xfId="1"/>
    <cellStyle name="常规_事业单位部门决算报表（讨论稿） 2" xfId="3"/>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259"/>
  <sheetViews>
    <sheetView view="pageBreakPreview" zoomScaleNormal="100" workbookViewId="0">
      <pane ySplit="6" topLeftCell="A15" activePane="bottomLeft" state="frozen"/>
      <selection pane="bottomLeft" activeCell="E15" sqref="E15"/>
    </sheetView>
  </sheetViews>
  <sheetFormatPr defaultColWidth="9" defaultRowHeight="14.25"/>
  <cols>
    <col min="1" max="1" width="38.5" style="15" customWidth="1"/>
    <col min="2" max="2" width="6.5" style="15" customWidth="1"/>
    <col min="3" max="3" width="11" style="15" customWidth="1"/>
    <col min="4" max="4" width="29.125" style="15" customWidth="1"/>
    <col min="5" max="5" width="7.625" style="15" customWidth="1"/>
    <col min="6" max="6" width="12.625" style="15" customWidth="1"/>
    <col min="7" max="16384" width="9" style="15"/>
  </cols>
  <sheetData>
    <row r="1" spans="1:7" ht="22.5" customHeight="1">
      <c r="A1" s="14" t="s">
        <v>0</v>
      </c>
      <c r="B1" s="14"/>
      <c r="C1" s="14"/>
      <c r="D1" s="14"/>
      <c r="E1" s="14"/>
      <c r="F1" s="14"/>
    </row>
    <row r="2" spans="1:7" s="18" customFormat="1" ht="21" customHeight="1">
      <c r="A2" s="16"/>
      <c r="B2" s="16"/>
      <c r="C2" s="16"/>
      <c r="D2" s="16"/>
      <c r="E2" s="16"/>
      <c r="F2" s="17" t="s">
        <v>1</v>
      </c>
    </row>
    <row r="3" spans="1:7" s="18" customFormat="1" ht="21" customHeight="1">
      <c r="A3" s="19" t="s">
        <v>2</v>
      </c>
      <c r="B3" s="16"/>
      <c r="C3" s="20"/>
      <c r="D3" s="16"/>
      <c r="E3" s="16"/>
      <c r="F3" s="17" t="s">
        <v>3</v>
      </c>
    </row>
    <row r="4" spans="1:7" s="24" customFormat="1" ht="18" customHeight="1">
      <c r="A4" s="21" t="s">
        <v>4</v>
      </c>
      <c r="B4" s="22"/>
      <c r="C4" s="22"/>
      <c r="D4" s="22" t="s">
        <v>5</v>
      </c>
      <c r="E4" s="22"/>
      <c r="F4" s="22"/>
      <c r="G4" s="23"/>
    </row>
    <row r="5" spans="1:7" s="24" customFormat="1" ht="18" customHeight="1">
      <c r="A5" s="25" t="s">
        <v>6</v>
      </c>
      <c r="B5" s="26" t="s">
        <v>7</v>
      </c>
      <c r="C5" s="26" t="s">
        <v>8</v>
      </c>
      <c r="D5" s="26" t="s">
        <v>9</v>
      </c>
      <c r="E5" s="26" t="s">
        <v>7</v>
      </c>
      <c r="F5" s="26" t="s">
        <v>8</v>
      </c>
      <c r="G5" s="23"/>
    </row>
    <row r="6" spans="1:7" s="24" customFormat="1" ht="18" customHeight="1">
      <c r="A6" s="25" t="s">
        <v>10</v>
      </c>
      <c r="B6" s="26" t="s">
        <v>11</v>
      </c>
      <c r="C6" s="26" t="s">
        <v>12</v>
      </c>
      <c r="D6" s="26" t="s">
        <v>10</v>
      </c>
      <c r="E6" s="26" t="s">
        <v>11</v>
      </c>
      <c r="F6" s="26" t="s">
        <v>13</v>
      </c>
      <c r="G6" s="23"/>
    </row>
    <row r="7" spans="1:7" s="24" customFormat="1" ht="18" customHeight="1">
      <c r="A7" s="27" t="s">
        <v>14</v>
      </c>
      <c r="B7" s="26" t="s">
        <v>12</v>
      </c>
      <c r="C7" s="28">
        <v>1393467.06</v>
      </c>
      <c r="D7" s="29" t="s">
        <v>15</v>
      </c>
      <c r="E7" s="26">
        <v>31</v>
      </c>
      <c r="F7" s="30"/>
      <c r="G7" s="23"/>
    </row>
    <row r="8" spans="1:7" s="24" customFormat="1" ht="20.100000000000001" customHeight="1">
      <c r="A8" s="27" t="s">
        <v>16</v>
      </c>
      <c r="B8" s="26" t="s">
        <v>13</v>
      </c>
      <c r="C8" s="30"/>
      <c r="D8" s="29" t="s">
        <v>17</v>
      </c>
      <c r="E8" s="26">
        <v>32</v>
      </c>
      <c r="F8" s="30"/>
      <c r="G8" s="23"/>
    </row>
    <row r="9" spans="1:7" s="24" customFormat="1" ht="18" customHeight="1">
      <c r="A9" s="27" t="s">
        <v>18</v>
      </c>
      <c r="B9" s="26" t="s">
        <v>19</v>
      </c>
      <c r="C9" s="31"/>
      <c r="D9" s="29" t="s">
        <v>20</v>
      </c>
      <c r="E9" s="26">
        <v>33</v>
      </c>
      <c r="F9" s="30"/>
      <c r="G9" s="23"/>
    </row>
    <row r="10" spans="1:7" s="24" customFormat="1" ht="18" customHeight="1">
      <c r="A10" s="27" t="s">
        <v>21</v>
      </c>
      <c r="B10" s="26" t="s">
        <v>22</v>
      </c>
      <c r="C10" s="31"/>
      <c r="D10" s="29" t="s">
        <v>23</v>
      </c>
      <c r="E10" s="26">
        <v>34</v>
      </c>
      <c r="F10" s="30"/>
      <c r="G10" s="23"/>
    </row>
    <row r="11" spans="1:7" s="24" customFormat="1" ht="18" customHeight="1">
      <c r="A11" s="27" t="s">
        <v>24</v>
      </c>
      <c r="B11" s="26" t="s">
        <v>25</v>
      </c>
      <c r="C11" s="31"/>
      <c r="D11" s="29" t="s">
        <v>26</v>
      </c>
      <c r="E11" s="26">
        <v>35</v>
      </c>
      <c r="F11" s="30">
        <v>1168836.42</v>
      </c>
      <c r="G11" s="23"/>
    </row>
    <row r="12" spans="1:7" s="24" customFormat="1" ht="18" customHeight="1">
      <c r="A12" s="27" t="s">
        <v>27</v>
      </c>
      <c r="B12" s="26" t="s">
        <v>28</v>
      </c>
      <c r="C12" s="31"/>
      <c r="D12" s="29" t="s">
        <v>29</v>
      </c>
      <c r="E12" s="26">
        <v>36</v>
      </c>
      <c r="F12" s="30"/>
      <c r="G12" s="23"/>
    </row>
    <row r="13" spans="1:7" s="24" customFormat="1" ht="18" customHeight="1">
      <c r="A13" s="27" t="s">
        <v>30</v>
      </c>
      <c r="B13" s="26" t="s">
        <v>31</v>
      </c>
      <c r="C13" s="31"/>
      <c r="D13" s="29" t="s">
        <v>32</v>
      </c>
      <c r="E13" s="26">
        <v>37</v>
      </c>
      <c r="F13" s="30"/>
      <c r="G13" s="23"/>
    </row>
    <row r="14" spans="1:7" s="24" customFormat="1" ht="18" customHeight="1">
      <c r="A14" s="32" t="s">
        <v>33</v>
      </c>
      <c r="B14" s="26" t="s">
        <v>34</v>
      </c>
      <c r="C14" s="33"/>
      <c r="D14" s="29" t="s">
        <v>35</v>
      </c>
      <c r="E14" s="26">
        <v>38</v>
      </c>
      <c r="F14" s="30">
        <v>145771.60999999999</v>
      </c>
      <c r="G14" s="23"/>
    </row>
    <row r="15" spans="1:7" s="24" customFormat="1" ht="18" customHeight="1">
      <c r="A15" s="27" t="s">
        <v>11</v>
      </c>
      <c r="B15" s="26" t="s">
        <v>36</v>
      </c>
      <c r="C15" s="33"/>
      <c r="D15" s="29" t="s">
        <v>37</v>
      </c>
      <c r="E15" s="26">
        <v>39</v>
      </c>
      <c r="F15" s="30">
        <v>96488.81</v>
      </c>
      <c r="G15" s="23"/>
    </row>
    <row r="16" spans="1:7" s="24" customFormat="1" ht="18" customHeight="1">
      <c r="A16" s="27"/>
      <c r="B16" s="26"/>
      <c r="C16" s="33"/>
      <c r="D16" s="29" t="s">
        <v>38</v>
      </c>
      <c r="E16" s="26">
        <v>40</v>
      </c>
      <c r="F16" s="30"/>
      <c r="G16" s="23"/>
    </row>
    <row r="17" spans="1:7" s="24" customFormat="1" ht="18" customHeight="1">
      <c r="A17" s="27"/>
      <c r="B17" s="26"/>
      <c r="C17" s="28"/>
      <c r="D17" s="29" t="s">
        <v>39</v>
      </c>
      <c r="E17" s="26">
        <v>41</v>
      </c>
      <c r="F17" s="30"/>
      <c r="G17" s="23"/>
    </row>
    <row r="18" spans="1:7" s="24" customFormat="1" ht="18" customHeight="1">
      <c r="A18" s="27"/>
      <c r="B18" s="26"/>
      <c r="C18" s="28"/>
      <c r="D18" s="29" t="s">
        <v>40</v>
      </c>
      <c r="E18" s="26">
        <v>42</v>
      </c>
      <c r="F18" s="30"/>
      <c r="G18" s="23"/>
    </row>
    <row r="19" spans="1:7" s="24" customFormat="1" ht="18" customHeight="1">
      <c r="A19" s="27"/>
      <c r="B19" s="26"/>
      <c r="C19" s="28"/>
      <c r="D19" s="29" t="s">
        <v>41</v>
      </c>
      <c r="E19" s="26">
        <v>43</v>
      </c>
      <c r="F19" s="30"/>
      <c r="G19" s="23"/>
    </row>
    <row r="20" spans="1:7" s="24" customFormat="1" ht="18" customHeight="1">
      <c r="A20" s="27"/>
      <c r="B20" s="26"/>
      <c r="C20" s="28"/>
      <c r="D20" s="29" t="s">
        <v>42</v>
      </c>
      <c r="E20" s="26">
        <v>44</v>
      </c>
      <c r="F20" s="30"/>
      <c r="G20" s="23"/>
    </row>
    <row r="21" spans="1:7" s="24" customFormat="1" ht="18" customHeight="1">
      <c r="A21" s="27"/>
      <c r="B21" s="26"/>
      <c r="C21" s="28"/>
      <c r="D21" s="29" t="s">
        <v>43</v>
      </c>
      <c r="E21" s="26">
        <v>45</v>
      </c>
      <c r="F21" s="30"/>
      <c r="G21" s="23"/>
    </row>
    <row r="22" spans="1:7" s="24" customFormat="1" ht="18" customHeight="1">
      <c r="A22" s="27"/>
      <c r="B22" s="26"/>
      <c r="C22" s="28"/>
      <c r="D22" s="29" t="s">
        <v>44</v>
      </c>
      <c r="E22" s="26">
        <v>46</v>
      </c>
      <c r="F22" s="30"/>
      <c r="G22" s="23"/>
    </row>
    <row r="23" spans="1:7" s="24" customFormat="1" ht="18" customHeight="1">
      <c r="A23" s="27"/>
      <c r="B23" s="26"/>
      <c r="C23" s="28"/>
      <c r="D23" s="29" t="s">
        <v>45</v>
      </c>
      <c r="E23" s="26">
        <v>47</v>
      </c>
      <c r="F23" s="30"/>
      <c r="G23" s="23"/>
    </row>
    <row r="24" spans="1:7" s="24" customFormat="1" ht="18" customHeight="1">
      <c r="A24" s="27"/>
      <c r="B24" s="26"/>
      <c r="C24" s="28"/>
      <c r="D24" s="29" t="s">
        <v>46</v>
      </c>
      <c r="E24" s="26">
        <v>48</v>
      </c>
      <c r="F24" s="30"/>
      <c r="G24" s="23"/>
    </row>
    <row r="25" spans="1:7" s="24" customFormat="1" ht="18" customHeight="1">
      <c r="A25" s="27" t="s">
        <v>11</v>
      </c>
      <c r="B25" s="26" t="s">
        <v>47</v>
      </c>
      <c r="C25" s="28"/>
      <c r="D25" s="29" t="s">
        <v>48</v>
      </c>
      <c r="E25" s="26">
        <v>49</v>
      </c>
      <c r="F25" s="30">
        <v>111882</v>
      </c>
      <c r="G25" s="23"/>
    </row>
    <row r="26" spans="1:7" s="24" customFormat="1" ht="18" customHeight="1">
      <c r="A26" s="27" t="s">
        <v>11</v>
      </c>
      <c r="B26" s="26" t="s">
        <v>49</v>
      </c>
      <c r="C26" s="28"/>
      <c r="D26" s="29" t="s">
        <v>50</v>
      </c>
      <c r="E26" s="26">
        <v>50</v>
      </c>
      <c r="F26" s="30"/>
      <c r="G26" s="23"/>
    </row>
    <row r="27" spans="1:7" s="24" customFormat="1" ht="18" customHeight="1">
      <c r="A27" s="27"/>
      <c r="B27" s="26" t="s">
        <v>51</v>
      </c>
      <c r="C27" s="28"/>
      <c r="D27" s="29" t="s">
        <v>52</v>
      </c>
      <c r="E27" s="26">
        <v>51</v>
      </c>
      <c r="F27" s="30"/>
      <c r="G27" s="23"/>
    </row>
    <row r="28" spans="1:7" s="24" customFormat="1" ht="18" customHeight="1">
      <c r="A28" s="27" t="s">
        <v>11</v>
      </c>
      <c r="B28" s="26" t="s">
        <v>53</v>
      </c>
      <c r="C28" s="28"/>
      <c r="D28" s="29" t="s">
        <v>54</v>
      </c>
      <c r="E28" s="26">
        <v>52</v>
      </c>
      <c r="F28" s="30"/>
      <c r="G28" s="23"/>
    </row>
    <row r="29" spans="1:7" s="24" customFormat="1" ht="18" customHeight="1">
      <c r="A29" s="27" t="s">
        <v>11</v>
      </c>
      <c r="B29" s="26" t="s">
        <v>55</v>
      </c>
      <c r="C29" s="28"/>
      <c r="D29" s="29" t="s">
        <v>56</v>
      </c>
      <c r="E29" s="26">
        <v>53</v>
      </c>
      <c r="F29" s="30"/>
      <c r="G29" s="23"/>
    </row>
    <row r="30" spans="1:7" s="24" customFormat="1" ht="18" customHeight="1">
      <c r="A30" s="27" t="s">
        <v>11</v>
      </c>
      <c r="B30" s="26" t="s">
        <v>57</v>
      </c>
      <c r="C30" s="28"/>
      <c r="D30" s="29" t="s">
        <v>58</v>
      </c>
      <c r="E30" s="26">
        <v>54</v>
      </c>
      <c r="F30" s="30"/>
      <c r="G30" s="23"/>
    </row>
    <row r="31" spans="1:7" s="24" customFormat="1" ht="18" customHeight="1">
      <c r="A31" s="27"/>
      <c r="B31" s="26" t="s">
        <v>59</v>
      </c>
      <c r="C31" s="28"/>
      <c r="D31" s="29" t="s">
        <v>60</v>
      </c>
      <c r="E31" s="26">
        <v>55</v>
      </c>
      <c r="F31" s="30"/>
      <c r="G31" s="23"/>
    </row>
    <row r="32" spans="1:7" s="24" customFormat="1" ht="18" customHeight="1">
      <c r="A32" s="27"/>
      <c r="B32" s="26" t="s">
        <v>61</v>
      </c>
      <c r="C32" s="28"/>
      <c r="D32" s="29" t="s">
        <v>62</v>
      </c>
      <c r="E32" s="26">
        <v>56</v>
      </c>
      <c r="F32" s="30"/>
      <c r="G32" s="23"/>
    </row>
    <row r="33" spans="1:7" s="24" customFormat="1" ht="18" customHeight="1">
      <c r="A33" s="25" t="s">
        <v>63</v>
      </c>
      <c r="B33" s="26" t="s">
        <v>64</v>
      </c>
      <c r="C33" s="30">
        <v>1393467.06</v>
      </c>
      <c r="D33" s="26" t="s">
        <v>65</v>
      </c>
      <c r="E33" s="26">
        <v>57</v>
      </c>
      <c r="F33" s="30">
        <v>1522978.84</v>
      </c>
      <c r="G33" s="23"/>
    </row>
    <row r="34" spans="1:7" s="24" customFormat="1" ht="18" customHeight="1">
      <c r="A34" s="34" t="s">
        <v>66</v>
      </c>
      <c r="B34" s="35" t="s">
        <v>67</v>
      </c>
      <c r="C34" s="36"/>
      <c r="D34" s="37" t="s">
        <v>68</v>
      </c>
      <c r="E34" s="35">
        <v>58</v>
      </c>
      <c r="F34" s="36"/>
      <c r="G34" s="23"/>
    </row>
    <row r="35" spans="1:7" s="24" customFormat="1" ht="18" customHeight="1">
      <c r="A35" s="38" t="s">
        <v>69</v>
      </c>
      <c r="B35" s="39" t="s">
        <v>70</v>
      </c>
      <c r="C35" s="40">
        <v>196906.12</v>
      </c>
      <c r="D35" s="38" t="s">
        <v>71</v>
      </c>
      <c r="E35" s="39">
        <v>59</v>
      </c>
      <c r="F35" s="40">
        <v>67394.34</v>
      </c>
      <c r="G35" s="23"/>
    </row>
    <row r="36" spans="1:7" s="24" customFormat="1" ht="18" customHeight="1">
      <c r="A36" s="39" t="s">
        <v>72</v>
      </c>
      <c r="B36" s="39" t="s">
        <v>73</v>
      </c>
      <c r="C36" s="40">
        <f>C17+C35</f>
        <v>196906.12</v>
      </c>
      <c r="D36" s="39" t="s">
        <v>72</v>
      </c>
      <c r="E36" s="39">
        <v>60</v>
      </c>
      <c r="F36" s="40">
        <v>1590373.18</v>
      </c>
      <c r="G36" s="23"/>
    </row>
    <row r="37" spans="1:7" ht="21.95" customHeight="1">
      <c r="A37" s="11" t="s">
        <v>74</v>
      </c>
      <c r="B37" s="11"/>
      <c r="C37" s="11"/>
      <c r="D37" s="11"/>
      <c r="E37" s="11"/>
      <c r="F37" s="11"/>
    </row>
    <row r="38" spans="1:7" ht="21.95" customHeight="1">
      <c r="A38" s="11" t="s">
        <v>75</v>
      </c>
      <c r="B38" s="11"/>
      <c r="C38" s="11"/>
      <c r="D38" s="11"/>
      <c r="E38" s="11"/>
      <c r="F38" s="11"/>
    </row>
    <row r="39" spans="1:7" ht="26.25" customHeight="1"/>
    <row r="40" spans="1:7" ht="26.25" customHeight="1"/>
    <row r="41" spans="1:7" ht="26.25" customHeight="1"/>
    <row r="42" spans="1:7" ht="26.25" customHeight="1"/>
    <row r="43" spans="1:7" ht="26.25" customHeight="1"/>
    <row r="44" spans="1:7" ht="26.25" customHeight="1"/>
    <row r="45" spans="1:7" ht="26.25" customHeight="1"/>
    <row r="46" spans="1:7" ht="26.25" customHeight="1"/>
    <row r="47" spans="1:7" ht="26.25" customHeight="1"/>
    <row r="48" spans="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899999999999999" customHeight="1"/>
    <row r="257" ht="19.899999999999999" customHeight="1"/>
    <row r="258" ht="19.899999999999999" customHeight="1"/>
    <row r="259" ht="19.899999999999999" customHeight="1"/>
  </sheetData>
  <mergeCells count="5">
    <mergeCell ref="A1:F1"/>
    <mergeCell ref="A4:C4"/>
    <mergeCell ref="D4:F4"/>
    <mergeCell ref="A37:F37"/>
    <mergeCell ref="A38:F38"/>
  </mergeCells>
  <phoneticPr fontId="7" type="noConversion"/>
  <pageMargins left="0.27500000000000002" right="0.23611111111111099" top="0.67" bottom="0.2" header="0.75" footer="0.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32"/>
  <sheetViews>
    <sheetView view="pageBreakPreview" zoomScaleNormal="100" workbookViewId="0">
      <pane ySplit="6" topLeftCell="A13" activePane="bottomLeft" state="frozen"/>
      <selection pane="bottomLeft" activeCell="H30" sqref="H30"/>
    </sheetView>
  </sheetViews>
  <sheetFormatPr defaultColWidth="9" defaultRowHeight="14.25" customHeight="1"/>
  <cols>
    <col min="1" max="1" width="33.875" style="42" customWidth="1"/>
    <col min="2" max="2" width="10.625" style="42" customWidth="1"/>
    <col min="3" max="5" width="19.5" style="42" customWidth="1"/>
    <col min="6" max="7" width="9" style="1"/>
    <col min="8" max="8" width="18.875" style="1" customWidth="1"/>
    <col min="9" max="16384" width="9" style="1"/>
  </cols>
  <sheetData>
    <row r="1" spans="1:5" ht="26.25" customHeight="1">
      <c r="A1" s="129" t="s">
        <v>391</v>
      </c>
      <c r="B1" s="129"/>
      <c r="C1" s="129"/>
      <c r="D1" s="129"/>
      <c r="E1" s="129"/>
    </row>
    <row r="2" spans="1:5" ht="18.95" customHeight="1">
      <c r="A2" s="148"/>
      <c r="B2" s="148"/>
      <c r="C2" s="148"/>
      <c r="D2" s="148"/>
      <c r="E2" s="149" t="s">
        <v>392</v>
      </c>
    </row>
    <row r="3" spans="1:5" s="2" customFormat="1" ht="18.95" customHeight="1">
      <c r="A3" s="19" t="s">
        <v>2</v>
      </c>
      <c r="B3" s="148"/>
      <c r="C3" s="148"/>
      <c r="D3" s="148"/>
      <c r="E3" s="149" t="s">
        <v>173</v>
      </c>
    </row>
    <row r="4" spans="1:5" s="2" customFormat="1" ht="18.95" customHeight="1">
      <c r="A4" s="150" t="s">
        <v>393</v>
      </c>
      <c r="B4" s="151" t="s">
        <v>7</v>
      </c>
      <c r="C4" s="150" t="s">
        <v>394</v>
      </c>
      <c r="D4" s="150" t="s">
        <v>395</v>
      </c>
      <c r="E4" s="150" t="s">
        <v>396</v>
      </c>
    </row>
    <row r="5" spans="1:5" s="3" customFormat="1" ht="18.95" customHeight="1">
      <c r="A5" s="150" t="s">
        <v>397</v>
      </c>
      <c r="B5" s="151" t="s">
        <v>11</v>
      </c>
      <c r="C5" s="150" t="s">
        <v>12</v>
      </c>
      <c r="D5" s="150">
        <v>2</v>
      </c>
      <c r="E5" s="150">
        <v>3</v>
      </c>
    </row>
    <row r="6" spans="1:5" s="3" customFormat="1" ht="18.95" customHeight="1">
      <c r="A6" s="152" t="s">
        <v>398</v>
      </c>
      <c r="B6" s="150">
        <v>1</v>
      </c>
      <c r="C6" s="150" t="s">
        <v>399</v>
      </c>
      <c r="D6" s="150" t="s">
        <v>399</v>
      </c>
      <c r="E6" s="150" t="s">
        <v>399</v>
      </c>
    </row>
    <row r="7" spans="1:5" s="3" customFormat="1" ht="26.25" customHeight="1">
      <c r="A7" s="153" t="s">
        <v>400</v>
      </c>
      <c r="B7" s="150">
        <v>2</v>
      </c>
      <c r="C7" s="154">
        <v>900</v>
      </c>
      <c r="D7" s="154"/>
      <c r="E7" s="155">
        <v>0</v>
      </c>
    </row>
    <row r="8" spans="1:5" s="3" customFormat="1" ht="26.25" customHeight="1">
      <c r="A8" s="153" t="s">
        <v>401</v>
      </c>
      <c r="B8" s="150">
        <v>3</v>
      </c>
      <c r="C8" s="154"/>
      <c r="D8" s="154"/>
      <c r="E8" s="155">
        <v>0</v>
      </c>
    </row>
    <row r="9" spans="1:5" s="3" customFormat="1" ht="26.25" customHeight="1">
      <c r="A9" s="153" t="s">
        <v>402</v>
      </c>
      <c r="B9" s="150">
        <v>4</v>
      </c>
      <c r="C9" s="154"/>
      <c r="D9" s="154"/>
      <c r="E9" s="155">
        <v>0</v>
      </c>
    </row>
    <row r="10" spans="1:5" s="3" customFormat="1" ht="26.25" customHeight="1">
      <c r="A10" s="153" t="s">
        <v>403</v>
      </c>
      <c r="B10" s="150">
        <v>5</v>
      </c>
      <c r="C10" s="154"/>
      <c r="D10" s="154"/>
      <c r="E10" s="155">
        <v>0</v>
      </c>
    </row>
    <row r="11" spans="1:5" s="3" customFormat="1" ht="26.25" customHeight="1">
      <c r="A11" s="153" t="s">
        <v>404</v>
      </c>
      <c r="B11" s="150">
        <v>6</v>
      </c>
      <c r="C11" s="154"/>
      <c r="D11" s="154"/>
      <c r="E11" s="155">
        <v>0</v>
      </c>
    </row>
    <row r="12" spans="1:5" s="3" customFormat="1" ht="26.25" customHeight="1">
      <c r="A12" s="153" t="s">
        <v>405</v>
      </c>
      <c r="B12" s="150">
        <v>7</v>
      </c>
      <c r="C12" s="154">
        <v>900</v>
      </c>
      <c r="D12" s="154"/>
      <c r="E12" s="155">
        <v>0</v>
      </c>
    </row>
    <row r="13" spans="1:5" s="3" customFormat="1" ht="15">
      <c r="A13" s="153" t="s">
        <v>406</v>
      </c>
      <c r="B13" s="150">
        <v>8</v>
      </c>
      <c r="C13" s="155" t="s">
        <v>399</v>
      </c>
      <c r="D13" s="155" t="s">
        <v>399</v>
      </c>
      <c r="E13" s="155">
        <v>0</v>
      </c>
    </row>
    <row r="14" spans="1:5" s="3" customFormat="1" ht="15">
      <c r="A14" s="153" t="s">
        <v>407</v>
      </c>
      <c r="B14" s="150">
        <v>9</v>
      </c>
      <c r="C14" s="155" t="s">
        <v>399</v>
      </c>
      <c r="D14" s="155" t="s">
        <v>399</v>
      </c>
      <c r="E14" s="155">
        <v>0</v>
      </c>
    </row>
    <row r="15" spans="1:5" s="3" customFormat="1" ht="15">
      <c r="A15" s="153" t="s">
        <v>408</v>
      </c>
      <c r="B15" s="150">
        <v>10</v>
      </c>
      <c r="C15" s="155" t="s">
        <v>399</v>
      </c>
      <c r="D15" s="155" t="s">
        <v>399</v>
      </c>
      <c r="E15" s="155">
        <v>0</v>
      </c>
    </row>
    <row r="16" spans="1:5" s="3" customFormat="1" ht="15">
      <c r="A16" s="153" t="s">
        <v>409</v>
      </c>
      <c r="B16" s="150">
        <v>11</v>
      </c>
      <c r="C16" s="155" t="s">
        <v>399</v>
      </c>
      <c r="D16" s="155" t="s">
        <v>399</v>
      </c>
      <c r="E16" s="155">
        <v>0</v>
      </c>
    </row>
    <row r="17" spans="1:8" s="3" customFormat="1" ht="15">
      <c r="A17" s="153" t="s">
        <v>410</v>
      </c>
      <c r="B17" s="150">
        <v>12</v>
      </c>
      <c r="C17" s="155" t="s">
        <v>399</v>
      </c>
      <c r="D17" s="155" t="s">
        <v>399</v>
      </c>
      <c r="E17" s="155">
        <v>0</v>
      </c>
    </row>
    <row r="18" spans="1:8" s="3" customFormat="1" ht="15">
      <c r="A18" s="153" t="s">
        <v>411</v>
      </c>
      <c r="B18" s="150">
        <v>13</v>
      </c>
      <c r="C18" s="155" t="s">
        <v>399</v>
      </c>
      <c r="D18" s="155" t="s">
        <v>399</v>
      </c>
      <c r="E18" s="155">
        <v>0</v>
      </c>
    </row>
    <row r="19" spans="1:8" s="3" customFormat="1" ht="15">
      <c r="A19" s="153" t="s">
        <v>412</v>
      </c>
      <c r="B19" s="150">
        <v>14</v>
      </c>
      <c r="C19" s="155" t="s">
        <v>399</v>
      </c>
      <c r="D19" s="155" t="s">
        <v>399</v>
      </c>
      <c r="E19" s="155">
        <v>0</v>
      </c>
    </row>
    <row r="20" spans="1:8" s="3" customFormat="1" ht="15">
      <c r="A20" s="153" t="s">
        <v>413</v>
      </c>
      <c r="B20" s="150">
        <v>15</v>
      </c>
      <c r="C20" s="155" t="s">
        <v>399</v>
      </c>
      <c r="D20" s="155" t="s">
        <v>399</v>
      </c>
      <c r="E20" s="155">
        <v>0</v>
      </c>
    </row>
    <row r="21" spans="1:8" s="3" customFormat="1" ht="15">
      <c r="A21" s="153" t="s">
        <v>414</v>
      </c>
      <c r="B21" s="150">
        <v>16</v>
      </c>
      <c r="C21" s="155" t="s">
        <v>399</v>
      </c>
      <c r="D21" s="155" t="s">
        <v>399</v>
      </c>
      <c r="E21" s="155">
        <v>0</v>
      </c>
    </row>
    <row r="22" spans="1:8" s="3" customFormat="1" ht="15">
      <c r="A22" s="153" t="s">
        <v>415</v>
      </c>
      <c r="B22" s="150">
        <v>17</v>
      </c>
      <c r="C22" s="155" t="s">
        <v>399</v>
      </c>
      <c r="D22" s="155" t="s">
        <v>399</v>
      </c>
      <c r="E22" s="155">
        <v>0</v>
      </c>
    </row>
    <row r="23" spans="1:8" s="3" customFormat="1" ht="15">
      <c r="A23" s="153" t="s">
        <v>416</v>
      </c>
      <c r="B23" s="150">
        <v>18</v>
      </c>
      <c r="C23" s="155" t="s">
        <v>399</v>
      </c>
      <c r="D23" s="155" t="s">
        <v>399</v>
      </c>
      <c r="E23" s="155">
        <v>0</v>
      </c>
      <c r="H23" s="4"/>
    </row>
    <row r="24" spans="1:8" s="3" customFormat="1" ht="15">
      <c r="A24" s="153" t="s">
        <v>417</v>
      </c>
      <c r="B24" s="150">
        <v>19</v>
      </c>
      <c r="C24" s="155" t="s">
        <v>399</v>
      </c>
      <c r="D24" s="155" t="s">
        <v>399</v>
      </c>
      <c r="E24" s="155">
        <v>0</v>
      </c>
    </row>
    <row r="25" spans="1:8" s="3" customFormat="1" ht="15">
      <c r="A25" s="153" t="s">
        <v>418</v>
      </c>
      <c r="B25" s="150">
        <v>20</v>
      </c>
      <c r="C25" s="155" t="s">
        <v>399</v>
      </c>
      <c r="D25" s="155" t="s">
        <v>399</v>
      </c>
      <c r="E25" s="155">
        <v>0</v>
      </c>
    </row>
    <row r="26" spans="1:8" s="3" customFormat="1" ht="15">
      <c r="A26" s="153" t="s">
        <v>419</v>
      </c>
      <c r="B26" s="150">
        <v>21</v>
      </c>
      <c r="C26" s="155" t="s">
        <v>399</v>
      </c>
      <c r="D26" s="155" t="s">
        <v>399</v>
      </c>
      <c r="E26" s="155">
        <v>0</v>
      </c>
    </row>
    <row r="27" spans="1:8" ht="18.95" customHeight="1">
      <c r="A27" s="152" t="s">
        <v>420</v>
      </c>
      <c r="B27" s="150">
        <v>22</v>
      </c>
      <c r="C27" s="155" t="s">
        <v>399</v>
      </c>
      <c r="D27" s="155" t="s">
        <v>399</v>
      </c>
      <c r="E27" s="155">
        <v>0</v>
      </c>
    </row>
    <row r="28" spans="1:8" ht="18.95" customHeight="1">
      <c r="A28" s="153" t="s">
        <v>421</v>
      </c>
      <c r="B28" s="150">
        <v>23</v>
      </c>
      <c r="C28" s="155" t="s">
        <v>399</v>
      </c>
      <c r="D28" s="155" t="s">
        <v>399</v>
      </c>
      <c r="E28" s="155">
        <v>0</v>
      </c>
    </row>
    <row r="29" spans="1:8" ht="18.95" customHeight="1">
      <c r="A29" s="153" t="s">
        <v>422</v>
      </c>
      <c r="B29" s="150">
        <v>24</v>
      </c>
      <c r="C29" s="155" t="s">
        <v>399</v>
      </c>
      <c r="D29" s="155" t="s">
        <v>399</v>
      </c>
      <c r="E29" s="155">
        <v>0</v>
      </c>
    </row>
    <row r="30" spans="1:8" ht="41.25" customHeight="1">
      <c r="A30" s="156" t="s">
        <v>423</v>
      </c>
      <c r="B30" s="156" t="s">
        <v>11</v>
      </c>
      <c r="C30" s="156" t="s">
        <v>11</v>
      </c>
      <c r="D30" s="156"/>
      <c r="E30" s="156"/>
    </row>
    <row r="31" spans="1:8" ht="27.75" customHeight="1">
      <c r="A31" s="156" t="s">
        <v>424</v>
      </c>
      <c r="B31" s="156" t="s">
        <v>11</v>
      </c>
      <c r="C31" s="156" t="s">
        <v>11</v>
      </c>
      <c r="D31" s="156"/>
      <c r="E31" s="156"/>
    </row>
    <row r="32" spans="1:8" ht="14.25" customHeight="1">
      <c r="A32" s="128"/>
      <c r="B32" s="128"/>
      <c r="C32" s="157"/>
      <c r="D32" s="157"/>
      <c r="E32" s="157"/>
    </row>
  </sheetData>
  <mergeCells count="5">
    <mergeCell ref="A1:E1"/>
    <mergeCell ref="A30:E30"/>
    <mergeCell ref="A31:E31"/>
    <mergeCell ref="A32:B32"/>
    <mergeCell ref="B4:B5"/>
  </mergeCells>
  <phoneticPr fontId="7" type="noConversion"/>
  <pageMargins left="0.74791666666666701" right="0.39" top="0.98" bottom="0.75" header="0.51" footer="0.51"/>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7"/>
  <sheetViews>
    <sheetView view="pageBreakPreview" zoomScaleNormal="100" workbookViewId="0">
      <pane ySplit="6" topLeftCell="A7" activePane="bottomLeft" state="frozen"/>
      <selection pane="bottomLeft" activeCell="H12" sqref="H12"/>
    </sheetView>
  </sheetViews>
  <sheetFormatPr defaultColWidth="9" defaultRowHeight="14.25" customHeight="1"/>
  <cols>
    <col min="1" max="1" width="33.875" style="42" customWidth="1"/>
    <col min="2" max="2" width="10.625" style="42" customWidth="1"/>
    <col min="3" max="5" width="19.5" style="42" customWidth="1"/>
    <col min="6" max="7" width="9" style="1"/>
    <col min="8" max="8" width="18.875" style="1" customWidth="1"/>
    <col min="9" max="16384" width="9" style="1"/>
  </cols>
  <sheetData>
    <row r="1" spans="1:5" ht="26.25" customHeight="1">
      <c r="A1" s="129" t="s">
        <v>503</v>
      </c>
      <c r="B1" s="129"/>
      <c r="C1" s="129"/>
      <c r="D1" s="129"/>
      <c r="E1" s="129"/>
    </row>
    <row r="2" spans="1:5" ht="18.95" customHeight="1">
      <c r="A2" s="148"/>
      <c r="B2" s="148"/>
      <c r="C2" s="148"/>
      <c r="D2" s="148"/>
      <c r="E2" s="149" t="s">
        <v>425</v>
      </c>
    </row>
    <row r="3" spans="1:5" s="2" customFormat="1" ht="18.95" customHeight="1">
      <c r="A3" s="19" t="s">
        <v>2</v>
      </c>
      <c r="B3" s="148"/>
      <c r="C3" s="148"/>
      <c r="D3" s="148"/>
      <c r="E3" s="149" t="s">
        <v>173</v>
      </c>
    </row>
    <row r="4" spans="1:5" s="2" customFormat="1" ht="18.95" customHeight="1">
      <c r="A4" s="150" t="s">
        <v>393</v>
      </c>
      <c r="B4" s="151" t="s">
        <v>7</v>
      </c>
      <c r="C4" s="150" t="s">
        <v>394</v>
      </c>
      <c r="D4" s="150" t="s">
        <v>395</v>
      </c>
      <c r="E4" s="150" t="s">
        <v>396</v>
      </c>
    </row>
    <row r="5" spans="1:5" s="3" customFormat="1" ht="18.95" customHeight="1">
      <c r="A5" s="150" t="s">
        <v>397</v>
      </c>
      <c r="B5" s="151"/>
      <c r="C5" s="150" t="s">
        <v>12</v>
      </c>
      <c r="D5" s="150">
        <v>2</v>
      </c>
      <c r="E5" s="150">
        <v>3</v>
      </c>
    </row>
    <row r="6" spans="1:5" s="3" customFormat="1" ht="18.95" customHeight="1">
      <c r="A6" s="152" t="s">
        <v>426</v>
      </c>
      <c r="B6" s="150">
        <v>1</v>
      </c>
      <c r="C6" s="150" t="s">
        <v>399</v>
      </c>
      <c r="D6" s="150" t="s">
        <v>399</v>
      </c>
      <c r="E6" s="150" t="s">
        <v>399</v>
      </c>
    </row>
    <row r="7" spans="1:5" s="3" customFormat="1" ht="26.25" customHeight="1">
      <c r="A7" s="153" t="s">
        <v>400</v>
      </c>
      <c r="B7" s="150">
        <v>2</v>
      </c>
      <c r="C7" s="154">
        <v>900</v>
      </c>
      <c r="D7" s="154"/>
      <c r="E7" s="155">
        <v>0</v>
      </c>
    </row>
    <row r="8" spans="1:5" s="3" customFormat="1" ht="26.25" customHeight="1">
      <c r="A8" s="153" t="s">
        <v>401</v>
      </c>
      <c r="B8" s="150">
        <v>3</v>
      </c>
      <c r="C8" s="154">
        <v>0</v>
      </c>
      <c r="D8" s="154"/>
      <c r="E8" s="155">
        <v>0</v>
      </c>
    </row>
    <row r="9" spans="1:5" s="3" customFormat="1" ht="26.25" customHeight="1">
      <c r="A9" s="153" t="s">
        <v>402</v>
      </c>
      <c r="B9" s="150">
        <v>4</v>
      </c>
      <c r="C9" s="154">
        <v>0</v>
      </c>
      <c r="D9" s="154"/>
      <c r="E9" s="155">
        <v>0</v>
      </c>
    </row>
    <row r="10" spans="1:5" s="3" customFormat="1" ht="26.25" customHeight="1">
      <c r="A10" s="153" t="s">
        <v>403</v>
      </c>
      <c r="B10" s="150">
        <v>5</v>
      </c>
      <c r="C10" s="154">
        <v>0</v>
      </c>
      <c r="D10" s="154"/>
      <c r="E10" s="155">
        <v>0</v>
      </c>
    </row>
    <row r="11" spans="1:5" s="3" customFormat="1" ht="26.25" customHeight="1">
      <c r="A11" s="153" t="s">
        <v>404</v>
      </c>
      <c r="B11" s="150">
        <v>6</v>
      </c>
      <c r="C11" s="154">
        <v>0</v>
      </c>
      <c r="D11" s="154"/>
      <c r="E11" s="155">
        <v>0</v>
      </c>
    </row>
    <row r="12" spans="1:5" s="3" customFormat="1" ht="26.25" customHeight="1">
      <c r="A12" s="153" t="s">
        <v>405</v>
      </c>
      <c r="B12" s="150">
        <v>7</v>
      </c>
      <c r="C12" s="154">
        <v>900</v>
      </c>
      <c r="D12" s="154"/>
      <c r="E12" s="155">
        <v>0</v>
      </c>
    </row>
    <row r="13" spans="1:5" s="3" customFormat="1" ht="15">
      <c r="A13" s="153" t="s">
        <v>406</v>
      </c>
      <c r="B13" s="150">
        <v>8</v>
      </c>
      <c r="C13" s="155" t="s">
        <v>399</v>
      </c>
      <c r="D13" s="155" t="s">
        <v>399</v>
      </c>
      <c r="E13" s="155">
        <v>0</v>
      </c>
    </row>
    <row r="14" spans="1:5" s="3" customFormat="1" ht="15">
      <c r="A14" s="153" t="s">
        <v>407</v>
      </c>
      <c r="B14" s="150">
        <v>9</v>
      </c>
      <c r="C14" s="155" t="s">
        <v>399</v>
      </c>
      <c r="D14" s="155" t="s">
        <v>399</v>
      </c>
      <c r="E14" s="155">
        <v>0</v>
      </c>
    </row>
    <row r="15" spans="1:5" s="3" customFormat="1" ht="15">
      <c r="A15" s="153" t="s">
        <v>408</v>
      </c>
      <c r="B15" s="150">
        <v>10</v>
      </c>
      <c r="C15" s="155" t="s">
        <v>399</v>
      </c>
      <c r="D15" s="155" t="s">
        <v>399</v>
      </c>
      <c r="E15" s="155">
        <v>0</v>
      </c>
    </row>
    <row r="16" spans="1:5" ht="41.25" customHeight="1">
      <c r="A16" s="156" t="s">
        <v>427</v>
      </c>
      <c r="B16" s="156"/>
      <c r="C16" s="156"/>
      <c r="D16" s="156"/>
      <c r="E16" s="156"/>
    </row>
    <row r="17" spans="1:5" ht="14.25" customHeight="1">
      <c r="A17" s="128"/>
      <c r="B17" s="128"/>
      <c r="C17" s="157"/>
      <c r="D17" s="157"/>
      <c r="E17" s="157"/>
    </row>
  </sheetData>
  <mergeCells count="4">
    <mergeCell ref="A1:E1"/>
    <mergeCell ref="A16:E16"/>
    <mergeCell ref="A17:B17"/>
    <mergeCell ref="B4:B5"/>
  </mergeCells>
  <phoneticPr fontId="7" type="noConversion"/>
  <pageMargins left="0.75" right="0.75" top="1" bottom="1" header="0.5" footer="0.5"/>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155"/>
  <sheetViews>
    <sheetView view="pageBreakPreview" zoomScaleNormal="100" workbookViewId="0">
      <pane xSplit="1" ySplit="7" topLeftCell="B8" activePane="bottomRight" state="frozen"/>
      <selection pane="topRight"/>
      <selection pane="bottomLeft"/>
      <selection pane="bottomRight" activeCell="J17" sqref="J17"/>
    </sheetView>
  </sheetViews>
  <sheetFormatPr defaultColWidth="8.125" defaultRowHeight="14.25"/>
  <cols>
    <col min="1" max="1" width="5.625" style="190" customWidth="1"/>
    <col min="2" max="2" width="4.625" style="190" customWidth="1"/>
    <col min="3" max="3" width="10.75" style="190" customWidth="1"/>
    <col min="4" max="4" width="11.25" style="190" customWidth="1"/>
    <col min="5" max="5" width="10.625" style="190" customWidth="1"/>
    <col min="6" max="6" width="10.5" style="190" customWidth="1"/>
    <col min="7" max="7" width="10.375" style="190" customWidth="1"/>
    <col min="8" max="8" width="9.75" style="190" customWidth="1"/>
    <col min="9" max="9" width="8.75" style="190" customWidth="1"/>
    <col min="10" max="10" width="11" style="191" customWidth="1"/>
    <col min="11" max="12" width="12.375" style="190" customWidth="1"/>
    <col min="13" max="13" width="8.125" style="190"/>
    <col min="14" max="15" width="11.5" style="190"/>
    <col min="16" max="16" width="9.125" style="190" customWidth="1"/>
    <col min="17" max="17" width="8.125" style="190"/>
    <col min="18" max="18" width="9.375" style="190"/>
    <col min="19" max="16384" width="8.125" style="190"/>
  </cols>
  <sheetData>
    <row r="1" spans="1:21" s="160" customFormat="1" ht="36" customHeight="1">
      <c r="A1" s="158" t="s">
        <v>428</v>
      </c>
      <c r="B1" s="158"/>
      <c r="C1" s="158"/>
      <c r="D1" s="158"/>
      <c r="E1" s="158"/>
      <c r="F1" s="158"/>
      <c r="G1" s="158"/>
      <c r="H1" s="158"/>
      <c r="I1" s="158"/>
      <c r="J1" s="158"/>
      <c r="K1" s="158"/>
      <c r="L1" s="159"/>
      <c r="M1" s="159"/>
      <c r="N1" s="158"/>
      <c r="O1" s="158"/>
      <c r="P1" s="158"/>
      <c r="Q1" s="158"/>
      <c r="R1" s="158"/>
      <c r="S1" s="158"/>
      <c r="T1" s="158"/>
      <c r="U1" s="158"/>
    </row>
    <row r="2" spans="1:21" s="160" customFormat="1" ht="18" customHeight="1">
      <c r="A2" s="161"/>
      <c r="B2" s="161"/>
      <c r="C2" s="161"/>
      <c r="D2" s="161"/>
      <c r="E2" s="161"/>
      <c r="F2" s="161"/>
      <c r="G2" s="161"/>
      <c r="H2" s="161"/>
      <c r="I2" s="161"/>
      <c r="J2" s="161"/>
      <c r="K2" s="161"/>
      <c r="L2" s="162"/>
      <c r="M2" s="162"/>
      <c r="U2" s="163" t="s">
        <v>429</v>
      </c>
    </row>
    <row r="3" spans="1:21" s="160" customFormat="1" ht="18" customHeight="1">
      <c r="A3" s="19" t="s">
        <v>78</v>
      </c>
      <c r="B3" s="161" t="s">
        <v>79</v>
      </c>
      <c r="C3" s="161"/>
      <c r="D3" s="161"/>
      <c r="E3" s="164"/>
      <c r="F3" s="164"/>
      <c r="G3" s="161"/>
      <c r="H3" s="161"/>
      <c r="I3" s="161"/>
      <c r="J3" s="161"/>
      <c r="K3" s="161"/>
      <c r="L3" s="162"/>
      <c r="M3" s="162"/>
      <c r="U3" s="163" t="s">
        <v>3</v>
      </c>
    </row>
    <row r="4" spans="1:21" s="160" customFormat="1" ht="24" customHeight="1">
      <c r="A4" s="43" t="s">
        <v>6</v>
      </c>
      <c r="B4" s="43" t="s">
        <v>7</v>
      </c>
      <c r="C4" s="165" t="s">
        <v>430</v>
      </c>
      <c r="D4" s="43" t="s">
        <v>431</v>
      </c>
      <c r="E4" s="43" t="s">
        <v>432</v>
      </c>
      <c r="F4" s="166" t="s">
        <v>433</v>
      </c>
      <c r="G4" s="167"/>
      <c r="H4" s="167"/>
      <c r="I4" s="167"/>
      <c r="J4" s="167"/>
      <c r="K4" s="167"/>
      <c r="L4" s="167"/>
      <c r="M4" s="167"/>
      <c r="N4" s="167"/>
      <c r="O4" s="168"/>
      <c r="P4" s="64" t="s">
        <v>434</v>
      </c>
      <c r="Q4" s="43" t="s">
        <v>435</v>
      </c>
      <c r="R4" s="165" t="s">
        <v>436</v>
      </c>
      <c r="S4" s="169"/>
      <c r="T4" s="170" t="s">
        <v>437</v>
      </c>
      <c r="U4" s="169"/>
    </row>
    <row r="5" spans="1:21" s="160" customFormat="1" ht="24" customHeight="1">
      <c r="A5" s="43"/>
      <c r="B5" s="43"/>
      <c r="C5" s="171"/>
      <c r="D5" s="43"/>
      <c r="E5" s="43"/>
      <c r="F5" s="172" t="s">
        <v>88</v>
      </c>
      <c r="G5" s="172"/>
      <c r="H5" s="166" t="s">
        <v>438</v>
      </c>
      <c r="I5" s="168"/>
      <c r="J5" s="166" t="s">
        <v>439</v>
      </c>
      <c r="K5" s="168"/>
      <c r="L5" s="173" t="s">
        <v>440</v>
      </c>
      <c r="M5" s="174"/>
      <c r="N5" s="175" t="s">
        <v>441</v>
      </c>
      <c r="O5" s="176"/>
      <c r="P5" s="64"/>
      <c r="Q5" s="43"/>
      <c r="R5" s="177"/>
      <c r="S5" s="178"/>
      <c r="T5" s="179"/>
      <c r="U5" s="178"/>
    </row>
    <row r="6" spans="1:21" s="160" customFormat="1" ht="24" customHeight="1">
      <c r="A6" s="43"/>
      <c r="B6" s="43"/>
      <c r="C6" s="177"/>
      <c r="D6" s="43"/>
      <c r="E6" s="43"/>
      <c r="F6" s="180" t="s">
        <v>442</v>
      </c>
      <c r="G6" s="181" t="s">
        <v>443</v>
      </c>
      <c r="H6" s="180" t="s">
        <v>442</v>
      </c>
      <c r="I6" s="181" t="s">
        <v>443</v>
      </c>
      <c r="J6" s="180" t="s">
        <v>442</v>
      </c>
      <c r="K6" s="181" t="s">
        <v>443</v>
      </c>
      <c r="L6" s="180" t="s">
        <v>442</v>
      </c>
      <c r="M6" s="181" t="s">
        <v>443</v>
      </c>
      <c r="N6" s="180" t="s">
        <v>442</v>
      </c>
      <c r="O6" s="181" t="s">
        <v>443</v>
      </c>
      <c r="P6" s="64"/>
      <c r="Q6" s="43"/>
      <c r="R6" s="180" t="s">
        <v>442</v>
      </c>
      <c r="S6" s="182" t="s">
        <v>443</v>
      </c>
      <c r="T6" s="180" t="s">
        <v>442</v>
      </c>
      <c r="U6" s="181" t="s">
        <v>443</v>
      </c>
    </row>
    <row r="7" spans="1:21" s="160" customFormat="1" ht="24" customHeight="1">
      <c r="A7" s="39" t="s">
        <v>10</v>
      </c>
      <c r="B7" s="39"/>
      <c r="C7" s="39" t="s">
        <v>444</v>
      </c>
      <c r="D7" s="181" t="s">
        <v>445</v>
      </c>
      <c r="E7" s="183">
        <v>3</v>
      </c>
      <c r="F7" s="183" t="s">
        <v>446</v>
      </c>
      <c r="G7" s="184" t="s">
        <v>447</v>
      </c>
      <c r="H7" s="183">
        <v>6</v>
      </c>
      <c r="I7" s="183">
        <v>7</v>
      </c>
      <c r="J7" s="183">
        <v>8</v>
      </c>
      <c r="K7" s="183">
        <v>9</v>
      </c>
      <c r="L7" s="183">
        <v>10</v>
      </c>
      <c r="M7" s="183">
        <v>11</v>
      </c>
      <c r="N7" s="183">
        <v>12</v>
      </c>
      <c r="O7" s="183">
        <v>13</v>
      </c>
      <c r="P7" s="183">
        <v>14</v>
      </c>
      <c r="Q7" s="183">
        <v>15</v>
      </c>
      <c r="R7" s="183">
        <v>16</v>
      </c>
      <c r="S7" s="183">
        <v>17</v>
      </c>
      <c r="T7" s="183">
        <v>18</v>
      </c>
      <c r="U7" s="183">
        <v>19</v>
      </c>
    </row>
    <row r="8" spans="1:21" s="160" customFormat="1" ht="24" customHeight="1">
      <c r="A8" s="38" t="s">
        <v>93</v>
      </c>
      <c r="B8" s="39">
        <v>1</v>
      </c>
      <c r="C8" s="185">
        <f>SUM(E8,G8,P8,Q8,S8,U8)</f>
        <v>535514.65</v>
      </c>
      <c r="D8" s="185">
        <v>910753.8</v>
      </c>
      <c r="E8" s="185">
        <v>250562.52</v>
      </c>
      <c r="F8" s="185">
        <f>SUM(H8,J8,L8,N8)</f>
        <v>905763.8</v>
      </c>
      <c r="G8" s="185">
        <f>SUM(I8,K8,M8,O8)</f>
        <v>284853.95</v>
      </c>
      <c r="H8" s="185">
        <v>0</v>
      </c>
      <c r="I8" s="185"/>
      <c r="J8" s="185"/>
      <c r="K8" s="185"/>
      <c r="L8" s="186"/>
      <c r="M8" s="186"/>
      <c r="N8" s="187">
        <v>905763.8</v>
      </c>
      <c r="O8" s="187">
        <v>284853.95</v>
      </c>
      <c r="P8" s="187"/>
      <c r="Q8" s="187"/>
      <c r="R8" s="187">
        <v>4960</v>
      </c>
      <c r="S8" s="187">
        <v>98.18</v>
      </c>
      <c r="T8" s="187"/>
      <c r="U8" s="187"/>
    </row>
    <row r="9" spans="1:21" s="160" customFormat="1" ht="40.9" customHeight="1">
      <c r="A9" s="188" t="s">
        <v>448</v>
      </c>
      <c r="B9" s="188"/>
      <c r="C9" s="188"/>
      <c r="D9" s="188"/>
      <c r="E9" s="188"/>
      <c r="F9" s="188"/>
      <c r="G9" s="188"/>
      <c r="H9" s="188"/>
      <c r="I9" s="188"/>
      <c r="J9" s="188"/>
      <c r="K9" s="188"/>
      <c r="L9" s="188"/>
      <c r="M9" s="188"/>
      <c r="N9" s="188"/>
      <c r="O9" s="188"/>
      <c r="P9" s="188"/>
      <c r="Q9" s="188"/>
      <c r="R9" s="188"/>
      <c r="S9" s="188"/>
      <c r="T9" s="188"/>
      <c r="U9" s="188"/>
    </row>
    <row r="10" spans="1:21" ht="26.25" customHeight="1">
      <c r="A10" s="189"/>
      <c r="B10" s="189"/>
      <c r="C10" s="189"/>
      <c r="D10" s="189"/>
      <c r="E10" s="189"/>
      <c r="F10" s="189"/>
      <c r="G10" s="189"/>
      <c r="H10" s="189"/>
      <c r="I10" s="189"/>
      <c r="J10" s="189"/>
    </row>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honeticPr fontId="7" type="noConversion"/>
  <pageMargins left="0.75" right="0.75" top="1" bottom="1" header="0.5" footer="0.5"/>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V36"/>
  <sheetViews>
    <sheetView tabSelected="1" view="pageBreakPreview" zoomScaleNormal="100" workbookViewId="0">
      <pane ySplit="4" topLeftCell="A5" activePane="bottomLeft" state="frozen"/>
      <selection pane="bottomLeft" activeCell="I10" sqref="I10:J10"/>
    </sheetView>
  </sheetViews>
  <sheetFormatPr defaultColWidth="9" defaultRowHeight="13.5"/>
  <cols>
    <col min="1" max="2" width="11.125" style="192" customWidth="1"/>
    <col min="3" max="3" width="14.625" style="192" customWidth="1"/>
    <col min="4" max="6" width="11.25" style="192" customWidth="1"/>
    <col min="7" max="7" width="10" style="192" customWidth="1"/>
    <col min="8" max="8" width="9" style="192"/>
    <col min="9" max="9" width="8.625" style="192" customWidth="1"/>
    <col min="10" max="10" width="11.5" style="192" customWidth="1"/>
    <col min="11" max="16384" width="9" style="192"/>
  </cols>
  <sheetData>
    <row r="1" spans="1:256">
      <c r="A1" s="192" t="s">
        <v>449</v>
      </c>
    </row>
    <row r="2" spans="1:256" ht="25.9" customHeight="1">
      <c r="A2" s="193" t="s">
        <v>450</v>
      </c>
      <c r="B2" s="193"/>
      <c r="C2" s="193"/>
      <c r="D2" s="193"/>
      <c r="E2" s="193"/>
      <c r="F2" s="193"/>
      <c r="G2" s="193"/>
      <c r="H2" s="193"/>
      <c r="I2" s="193"/>
      <c r="J2" s="193"/>
    </row>
    <row r="3" spans="1:256" s="195" customFormat="1" ht="13.15" customHeight="1">
      <c r="A3" s="194"/>
      <c r="B3" s="194"/>
      <c r="C3" s="194"/>
      <c r="D3" s="194"/>
      <c r="E3" s="194"/>
      <c r="F3" s="194"/>
      <c r="G3" s="194"/>
      <c r="H3" s="194"/>
      <c r="I3" s="194"/>
      <c r="J3" s="131" t="s">
        <v>173</v>
      </c>
    </row>
    <row r="4" spans="1:256" s="1" customFormat="1" ht="18" customHeight="1">
      <c r="A4" s="196" t="s">
        <v>451</v>
      </c>
      <c r="B4" s="196"/>
      <c r="C4" s="197" t="s">
        <v>369</v>
      </c>
      <c r="D4" s="197"/>
      <c r="E4" s="197"/>
      <c r="F4" s="197"/>
      <c r="G4" s="197"/>
      <c r="H4" s="197"/>
      <c r="I4" s="197"/>
      <c r="J4" s="197"/>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row>
    <row r="5" spans="1:256" s="200" customFormat="1" ht="18" customHeight="1">
      <c r="A5" s="196" t="s">
        <v>452</v>
      </c>
      <c r="B5" s="196"/>
      <c r="C5" s="198"/>
      <c r="D5" s="198"/>
      <c r="E5" s="198"/>
      <c r="F5" s="199" t="s">
        <v>453</v>
      </c>
      <c r="G5" s="197"/>
      <c r="H5" s="197"/>
      <c r="I5" s="197"/>
      <c r="J5" s="197"/>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row>
    <row r="6" spans="1:256" s="200" customFormat="1" ht="36" customHeight="1">
      <c r="A6" s="196" t="s">
        <v>454</v>
      </c>
      <c r="B6" s="196"/>
      <c r="C6" s="199"/>
      <c r="D6" s="199" t="s">
        <v>455</v>
      </c>
      <c r="E6" s="199" t="s">
        <v>395</v>
      </c>
      <c r="F6" s="199" t="s">
        <v>456</v>
      </c>
      <c r="G6" s="199" t="s">
        <v>457</v>
      </c>
      <c r="H6" s="199" t="s">
        <v>458</v>
      </c>
      <c r="I6" s="196" t="s">
        <v>459</v>
      </c>
      <c r="J6" s="196"/>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c r="CP6" s="192"/>
      <c r="CQ6" s="192"/>
      <c r="CR6" s="192"/>
      <c r="CS6" s="192"/>
      <c r="CT6" s="192"/>
      <c r="CU6" s="192"/>
      <c r="CV6" s="192"/>
      <c r="CW6" s="192"/>
      <c r="CX6" s="192"/>
      <c r="CY6" s="192"/>
      <c r="CZ6" s="192"/>
      <c r="DA6" s="192"/>
      <c r="DB6" s="192"/>
      <c r="DC6" s="192"/>
      <c r="DD6" s="192"/>
      <c r="DE6" s="192"/>
      <c r="DF6" s="192"/>
      <c r="DG6" s="192"/>
      <c r="DH6" s="192"/>
      <c r="DI6" s="192"/>
      <c r="DJ6" s="192"/>
      <c r="DK6" s="192"/>
      <c r="DL6" s="192"/>
      <c r="DM6" s="192"/>
      <c r="DN6" s="192"/>
      <c r="DO6" s="192"/>
      <c r="DP6" s="192"/>
      <c r="DQ6" s="192"/>
      <c r="DR6" s="192"/>
      <c r="DS6" s="192"/>
      <c r="DT6" s="192"/>
      <c r="DU6" s="192"/>
      <c r="DV6" s="192"/>
      <c r="DW6" s="192"/>
      <c r="DX6" s="192"/>
      <c r="DY6" s="192"/>
      <c r="DZ6" s="192"/>
      <c r="EA6" s="192"/>
      <c r="EB6" s="192"/>
      <c r="EC6" s="192"/>
      <c r="ED6" s="192"/>
      <c r="EE6" s="192"/>
      <c r="EF6" s="192"/>
      <c r="EG6" s="192"/>
      <c r="EH6" s="192"/>
      <c r="EI6" s="192"/>
      <c r="EJ6" s="192"/>
      <c r="EK6" s="192"/>
      <c r="EL6" s="192"/>
      <c r="EM6" s="192"/>
      <c r="EN6" s="192"/>
      <c r="EO6" s="192"/>
      <c r="EP6" s="192"/>
      <c r="EQ6" s="192"/>
      <c r="ER6" s="192"/>
      <c r="ES6" s="192"/>
      <c r="ET6" s="192"/>
      <c r="EU6" s="192"/>
      <c r="EV6" s="192"/>
      <c r="EW6" s="192"/>
      <c r="EX6" s="192"/>
      <c r="EY6" s="192"/>
      <c r="EZ6" s="192"/>
      <c r="FA6" s="192"/>
      <c r="FB6" s="192"/>
      <c r="FC6" s="192"/>
      <c r="FD6" s="192"/>
      <c r="FE6" s="192"/>
      <c r="FF6" s="192"/>
      <c r="FG6" s="192"/>
      <c r="FH6" s="192"/>
      <c r="FI6" s="192"/>
      <c r="FJ6" s="192"/>
      <c r="FK6" s="192"/>
      <c r="FL6" s="192"/>
      <c r="FM6" s="192"/>
      <c r="FN6" s="192"/>
      <c r="FO6" s="192"/>
      <c r="FP6" s="192"/>
      <c r="FQ6" s="192"/>
      <c r="FR6" s="192"/>
      <c r="FS6" s="192"/>
      <c r="FT6" s="192"/>
      <c r="FU6" s="192"/>
      <c r="FV6" s="192"/>
      <c r="FW6" s="192"/>
      <c r="FX6" s="192"/>
      <c r="FY6" s="192"/>
      <c r="FZ6" s="192"/>
      <c r="GA6" s="192"/>
      <c r="GB6" s="192"/>
      <c r="GC6" s="192"/>
      <c r="GD6" s="192"/>
      <c r="GE6" s="192"/>
      <c r="GF6" s="192"/>
      <c r="GG6" s="192"/>
      <c r="GH6" s="192"/>
      <c r="GI6" s="192"/>
      <c r="GJ6" s="192"/>
      <c r="GK6" s="192"/>
      <c r="GL6" s="192"/>
      <c r="GM6" s="192"/>
      <c r="GN6" s="192"/>
      <c r="GO6" s="192"/>
      <c r="GP6" s="192"/>
      <c r="GQ6" s="192"/>
      <c r="GR6" s="192"/>
      <c r="GS6" s="192"/>
      <c r="GT6" s="192"/>
      <c r="GU6" s="192"/>
      <c r="GV6" s="192"/>
      <c r="GW6" s="192"/>
      <c r="GX6" s="192"/>
      <c r="GY6" s="192"/>
      <c r="GZ6" s="192"/>
      <c r="HA6" s="192"/>
      <c r="HB6" s="192"/>
      <c r="HC6" s="192"/>
      <c r="HD6" s="192"/>
      <c r="HE6" s="192"/>
      <c r="HF6" s="192"/>
      <c r="HG6" s="192"/>
      <c r="HH6" s="192"/>
      <c r="HI6" s="192"/>
      <c r="HJ6" s="192"/>
      <c r="HK6" s="192"/>
      <c r="HL6" s="192"/>
      <c r="HM6" s="192"/>
      <c r="HN6" s="192"/>
      <c r="HO6" s="192"/>
      <c r="HP6" s="192"/>
      <c r="HQ6" s="192"/>
      <c r="HR6" s="192"/>
      <c r="HS6" s="192"/>
      <c r="HT6" s="192"/>
      <c r="HU6" s="192"/>
      <c r="HV6" s="192"/>
      <c r="HW6" s="192"/>
      <c r="HX6" s="192"/>
      <c r="HY6" s="192"/>
      <c r="HZ6" s="192"/>
      <c r="IA6" s="192"/>
      <c r="IB6" s="192"/>
      <c r="IC6" s="192"/>
      <c r="ID6" s="192"/>
      <c r="IE6" s="192"/>
      <c r="IF6" s="192"/>
      <c r="IG6" s="192"/>
      <c r="IH6" s="192"/>
      <c r="II6" s="192"/>
      <c r="IJ6" s="192"/>
      <c r="IK6" s="192"/>
      <c r="IL6" s="192"/>
      <c r="IM6" s="192"/>
      <c r="IN6" s="192"/>
      <c r="IO6" s="192"/>
      <c r="IP6" s="192"/>
      <c r="IQ6" s="192"/>
      <c r="IR6" s="192"/>
      <c r="IS6" s="192"/>
      <c r="IT6" s="192"/>
      <c r="IU6" s="192"/>
      <c r="IV6" s="192"/>
    </row>
    <row r="7" spans="1:256" s="200" customFormat="1" ht="36" customHeight="1">
      <c r="A7" s="196"/>
      <c r="B7" s="196"/>
      <c r="C7" s="201" t="s">
        <v>460</v>
      </c>
      <c r="D7" s="202">
        <f>SUM(D8:D10)</f>
        <v>0</v>
      </c>
      <c r="E7" s="202">
        <f>SUM(E8:E10)</f>
        <v>0</v>
      </c>
      <c r="F7" s="202">
        <f>SUM(F8:F10)</f>
        <v>0</v>
      </c>
      <c r="G7" s="203"/>
      <c r="H7" s="204" t="str">
        <f t="shared" ref="H7:H10" si="0">IF(E7&gt;0,ROUND(F7/E7,3)*100&amp;"%","—")</f>
        <v>—</v>
      </c>
      <c r="I7" s="205"/>
      <c r="J7" s="205"/>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c r="CP7" s="192"/>
      <c r="CQ7" s="192"/>
      <c r="CR7" s="192"/>
      <c r="CS7" s="192"/>
      <c r="CT7" s="192"/>
      <c r="CU7" s="192"/>
      <c r="CV7" s="192"/>
      <c r="CW7" s="192"/>
      <c r="CX7" s="192"/>
      <c r="CY7" s="192"/>
      <c r="CZ7" s="192"/>
      <c r="DA7" s="192"/>
      <c r="DB7" s="192"/>
      <c r="DC7" s="192"/>
      <c r="DD7" s="192"/>
      <c r="DE7" s="192"/>
      <c r="DF7" s="192"/>
      <c r="DG7" s="192"/>
      <c r="DH7" s="192"/>
      <c r="DI7" s="192"/>
      <c r="DJ7" s="192"/>
      <c r="DK7" s="192"/>
      <c r="DL7" s="192"/>
      <c r="DM7" s="192"/>
      <c r="DN7" s="192"/>
      <c r="DO7" s="192"/>
      <c r="DP7" s="192"/>
      <c r="DQ7" s="192"/>
      <c r="DR7" s="192"/>
      <c r="DS7" s="192"/>
      <c r="DT7" s="192"/>
      <c r="DU7" s="192"/>
      <c r="DV7" s="192"/>
      <c r="DW7" s="192"/>
      <c r="DX7" s="192"/>
      <c r="DY7" s="192"/>
      <c r="DZ7" s="192"/>
      <c r="EA7" s="192"/>
      <c r="EB7" s="192"/>
      <c r="EC7" s="192"/>
      <c r="ED7" s="192"/>
      <c r="EE7" s="192"/>
      <c r="EF7" s="192"/>
      <c r="EG7" s="192"/>
      <c r="EH7" s="192"/>
      <c r="EI7" s="192"/>
      <c r="EJ7" s="192"/>
      <c r="EK7" s="192"/>
      <c r="EL7" s="192"/>
      <c r="EM7" s="192"/>
      <c r="EN7" s="192"/>
      <c r="EO7" s="192"/>
      <c r="EP7" s="192"/>
      <c r="EQ7" s="192"/>
      <c r="ER7" s="192"/>
      <c r="ES7" s="192"/>
      <c r="ET7" s="192"/>
      <c r="EU7" s="192"/>
      <c r="EV7" s="192"/>
      <c r="EW7" s="192"/>
      <c r="EX7" s="192"/>
      <c r="EY7" s="192"/>
      <c r="EZ7" s="192"/>
      <c r="FA7" s="192"/>
      <c r="FB7" s="192"/>
      <c r="FC7" s="192"/>
      <c r="FD7" s="192"/>
      <c r="FE7" s="192"/>
      <c r="FF7" s="192"/>
      <c r="FG7" s="192"/>
      <c r="FH7" s="192"/>
      <c r="FI7" s="192"/>
      <c r="FJ7" s="192"/>
      <c r="FK7" s="192"/>
      <c r="FL7" s="192"/>
      <c r="FM7" s="192"/>
      <c r="FN7" s="192"/>
      <c r="FO7" s="192"/>
      <c r="FP7" s="192"/>
      <c r="FQ7" s="192"/>
      <c r="FR7" s="192"/>
      <c r="FS7" s="192"/>
      <c r="FT7" s="192"/>
      <c r="FU7" s="192"/>
      <c r="FV7" s="192"/>
      <c r="FW7" s="192"/>
      <c r="FX7" s="192"/>
      <c r="FY7" s="192"/>
      <c r="FZ7" s="192"/>
      <c r="GA7" s="192"/>
      <c r="GB7" s="192"/>
      <c r="GC7" s="192"/>
      <c r="GD7" s="192"/>
      <c r="GE7" s="192"/>
      <c r="GF7" s="192"/>
      <c r="GG7" s="192"/>
      <c r="GH7" s="192"/>
      <c r="GI7" s="192"/>
      <c r="GJ7" s="192"/>
      <c r="GK7" s="192"/>
      <c r="GL7" s="192"/>
      <c r="GM7" s="192"/>
      <c r="GN7" s="192"/>
      <c r="GO7" s="192"/>
      <c r="GP7" s="192"/>
      <c r="GQ7" s="192"/>
      <c r="GR7" s="192"/>
      <c r="GS7" s="192"/>
      <c r="GT7" s="192"/>
      <c r="GU7" s="192"/>
      <c r="GV7" s="192"/>
      <c r="GW7" s="192"/>
      <c r="GX7" s="192"/>
      <c r="GY7" s="192"/>
      <c r="GZ7" s="192"/>
      <c r="HA7" s="192"/>
      <c r="HB7" s="192"/>
      <c r="HC7" s="192"/>
      <c r="HD7" s="192"/>
      <c r="HE7" s="192"/>
      <c r="HF7" s="192"/>
      <c r="HG7" s="192"/>
      <c r="HH7" s="192"/>
      <c r="HI7" s="192"/>
      <c r="HJ7" s="192"/>
      <c r="HK7" s="192"/>
      <c r="HL7" s="192"/>
      <c r="HM7" s="192"/>
      <c r="HN7" s="192"/>
      <c r="HO7" s="192"/>
      <c r="HP7" s="192"/>
      <c r="HQ7" s="192"/>
      <c r="HR7" s="192"/>
      <c r="HS7" s="192"/>
      <c r="HT7" s="192"/>
      <c r="HU7" s="192"/>
      <c r="HV7" s="192"/>
      <c r="HW7" s="192"/>
      <c r="HX7" s="192"/>
      <c r="HY7" s="192"/>
      <c r="HZ7" s="192"/>
      <c r="IA7" s="192"/>
      <c r="IB7" s="192"/>
      <c r="IC7" s="192"/>
      <c r="ID7" s="192"/>
      <c r="IE7" s="192"/>
      <c r="IF7" s="192"/>
      <c r="IG7" s="192"/>
      <c r="IH7" s="192"/>
      <c r="II7" s="192"/>
      <c r="IJ7" s="192"/>
      <c r="IK7" s="192"/>
      <c r="IL7" s="192"/>
      <c r="IM7" s="192"/>
      <c r="IN7" s="192"/>
      <c r="IO7" s="192"/>
      <c r="IP7" s="192"/>
      <c r="IQ7" s="192"/>
      <c r="IR7" s="192"/>
      <c r="IS7" s="192"/>
      <c r="IT7" s="192"/>
      <c r="IU7" s="192"/>
      <c r="IV7" s="192"/>
    </row>
    <row r="8" spans="1:256" s="200" customFormat="1" ht="36" customHeight="1">
      <c r="A8" s="196"/>
      <c r="B8" s="196"/>
      <c r="C8" s="201" t="s">
        <v>461</v>
      </c>
      <c r="D8" s="206"/>
      <c r="E8" s="206"/>
      <c r="F8" s="206"/>
      <c r="G8" s="199" t="s">
        <v>399</v>
      </c>
      <c r="H8" s="207" t="str">
        <f t="shared" si="0"/>
        <v>—</v>
      </c>
      <c r="I8" s="205" t="s">
        <v>399</v>
      </c>
      <c r="J8" s="205"/>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s="192"/>
      <c r="EX8" s="192"/>
      <c r="EY8" s="192"/>
      <c r="EZ8" s="192"/>
      <c r="FA8" s="192"/>
      <c r="FB8" s="192"/>
      <c r="FC8" s="192"/>
      <c r="FD8" s="192"/>
      <c r="FE8" s="192"/>
      <c r="FF8" s="192"/>
      <c r="FG8" s="192"/>
      <c r="FH8" s="192"/>
      <c r="FI8" s="192"/>
      <c r="FJ8" s="192"/>
      <c r="FK8" s="192"/>
      <c r="FL8" s="192"/>
      <c r="FM8" s="192"/>
      <c r="FN8" s="192"/>
      <c r="FO8" s="192"/>
      <c r="FP8" s="192"/>
      <c r="FQ8" s="192"/>
      <c r="FR8" s="192"/>
      <c r="FS8" s="192"/>
      <c r="FT8" s="192"/>
      <c r="FU8" s="192"/>
      <c r="FV8" s="192"/>
      <c r="FW8" s="192"/>
      <c r="FX8" s="192"/>
      <c r="FY8" s="192"/>
      <c r="FZ8" s="192"/>
      <c r="GA8" s="192"/>
      <c r="GB8" s="192"/>
      <c r="GC8" s="192"/>
      <c r="GD8" s="192"/>
      <c r="GE8" s="192"/>
      <c r="GF8" s="192"/>
      <c r="GG8" s="192"/>
      <c r="GH8" s="192"/>
      <c r="GI8" s="192"/>
      <c r="GJ8" s="192"/>
      <c r="GK8" s="192"/>
      <c r="GL8" s="192"/>
      <c r="GM8" s="192"/>
      <c r="GN8" s="192"/>
      <c r="GO8" s="192"/>
      <c r="GP8" s="192"/>
      <c r="GQ8" s="192"/>
      <c r="GR8" s="192"/>
      <c r="GS8" s="192"/>
      <c r="GT8" s="192"/>
      <c r="GU8" s="192"/>
      <c r="GV8" s="192"/>
      <c r="GW8" s="192"/>
      <c r="GX8" s="192"/>
      <c r="GY8" s="192"/>
      <c r="GZ8" s="192"/>
      <c r="HA8" s="192"/>
      <c r="HB8" s="192"/>
      <c r="HC8" s="192"/>
      <c r="HD8" s="192"/>
      <c r="HE8" s="192"/>
      <c r="HF8" s="192"/>
      <c r="HG8" s="192"/>
      <c r="HH8" s="192"/>
      <c r="HI8" s="192"/>
      <c r="HJ8" s="192"/>
      <c r="HK8" s="192"/>
      <c r="HL8" s="192"/>
      <c r="HM8" s="192"/>
      <c r="HN8" s="192"/>
      <c r="HO8" s="192"/>
      <c r="HP8" s="192"/>
      <c r="HQ8" s="192"/>
      <c r="HR8" s="192"/>
      <c r="HS8" s="192"/>
      <c r="HT8" s="192"/>
      <c r="HU8" s="192"/>
      <c r="HV8" s="192"/>
      <c r="HW8" s="192"/>
      <c r="HX8" s="192"/>
      <c r="HY8" s="192"/>
      <c r="HZ8" s="192"/>
      <c r="IA8" s="192"/>
      <c r="IB8" s="192"/>
      <c r="IC8" s="192"/>
      <c r="ID8" s="192"/>
      <c r="IE8" s="192"/>
      <c r="IF8" s="192"/>
      <c r="IG8" s="192"/>
      <c r="IH8" s="192"/>
      <c r="II8" s="192"/>
      <c r="IJ8" s="192"/>
      <c r="IK8" s="192"/>
      <c r="IL8" s="192"/>
      <c r="IM8" s="192"/>
      <c r="IN8" s="192"/>
      <c r="IO8" s="192"/>
      <c r="IP8" s="192"/>
      <c r="IQ8" s="192"/>
      <c r="IR8" s="192"/>
      <c r="IS8" s="192"/>
      <c r="IT8" s="192"/>
      <c r="IU8" s="192"/>
      <c r="IV8" s="192"/>
    </row>
    <row r="9" spans="1:256" s="200" customFormat="1" ht="36" customHeight="1">
      <c r="A9" s="196"/>
      <c r="B9" s="196"/>
      <c r="C9" s="201" t="s">
        <v>462</v>
      </c>
      <c r="D9" s="206"/>
      <c r="E9" s="206"/>
      <c r="F9" s="206"/>
      <c r="G9" s="199" t="s">
        <v>399</v>
      </c>
      <c r="H9" s="207" t="str">
        <f t="shared" si="0"/>
        <v>—</v>
      </c>
      <c r="I9" s="205" t="s">
        <v>399</v>
      </c>
      <c r="J9" s="205"/>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92"/>
      <c r="CK9" s="192"/>
      <c r="CL9" s="192"/>
      <c r="CM9" s="192"/>
      <c r="CN9" s="192"/>
      <c r="CO9" s="192"/>
      <c r="CP9" s="192"/>
      <c r="CQ9" s="192"/>
      <c r="CR9" s="192"/>
      <c r="CS9" s="192"/>
      <c r="CT9" s="192"/>
      <c r="CU9" s="192"/>
      <c r="CV9" s="192"/>
      <c r="CW9" s="192"/>
      <c r="CX9" s="192"/>
      <c r="CY9" s="192"/>
      <c r="CZ9" s="192"/>
      <c r="DA9" s="192"/>
      <c r="DB9" s="192"/>
      <c r="DC9" s="192"/>
      <c r="DD9" s="192"/>
      <c r="DE9" s="192"/>
      <c r="DF9" s="192"/>
      <c r="DG9" s="192"/>
      <c r="DH9" s="192"/>
      <c r="DI9" s="192"/>
      <c r="DJ9" s="192"/>
      <c r="DK9" s="192"/>
      <c r="DL9" s="192"/>
      <c r="DM9" s="192"/>
      <c r="DN9" s="192"/>
      <c r="DO9" s="192"/>
      <c r="DP9" s="192"/>
      <c r="DQ9" s="192"/>
      <c r="DR9" s="192"/>
      <c r="DS9" s="192"/>
      <c r="DT9" s="192"/>
      <c r="DU9" s="192"/>
      <c r="DV9" s="192"/>
      <c r="DW9" s="192"/>
      <c r="DX9" s="192"/>
      <c r="DY9" s="192"/>
      <c r="DZ9" s="192"/>
      <c r="EA9" s="192"/>
      <c r="EB9" s="192"/>
      <c r="EC9" s="192"/>
      <c r="ED9" s="192"/>
      <c r="EE9" s="192"/>
      <c r="EF9" s="192"/>
      <c r="EG9" s="192"/>
      <c r="EH9" s="192"/>
      <c r="EI9" s="192"/>
      <c r="EJ9" s="192"/>
      <c r="EK9" s="192"/>
      <c r="EL9" s="192"/>
      <c r="EM9" s="192"/>
      <c r="EN9" s="192"/>
      <c r="EO9" s="192"/>
      <c r="EP9" s="192"/>
      <c r="EQ9" s="192"/>
      <c r="ER9" s="192"/>
      <c r="ES9" s="192"/>
      <c r="ET9" s="192"/>
      <c r="EU9" s="192"/>
      <c r="EV9" s="192"/>
      <c r="EW9" s="192"/>
      <c r="EX9" s="192"/>
      <c r="EY9" s="192"/>
      <c r="EZ9" s="192"/>
      <c r="FA9" s="192"/>
      <c r="FB9" s="192"/>
      <c r="FC9" s="192"/>
      <c r="FD9" s="192"/>
      <c r="FE9" s="192"/>
      <c r="FF9" s="192"/>
      <c r="FG9" s="192"/>
      <c r="FH9" s="192"/>
      <c r="FI9" s="192"/>
      <c r="FJ9" s="192"/>
      <c r="FK9" s="192"/>
      <c r="FL9" s="192"/>
      <c r="FM9" s="192"/>
      <c r="FN9" s="192"/>
      <c r="FO9" s="192"/>
      <c r="FP9" s="192"/>
      <c r="FQ9" s="192"/>
      <c r="FR9" s="192"/>
      <c r="FS9" s="192"/>
      <c r="FT9" s="192"/>
      <c r="FU9" s="192"/>
      <c r="FV9" s="192"/>
      <c r="FW9" s="192"/>
      <c r="FX9" s="192"/>
      <c r="FY9" s="192"/>
      <c r="FZ9" s="192"/>
      <c r="GA9" s="192"/>
      <c r="GB9" s="192"/>
      <c r="GC9" s="192"/>
      <c r="GD9" s="192"/>
      <c r="GE9" s="192"/>
      <c r="GF9" s="192"/>
      <c r="GG9" s="192"/>
      <c r="GH9" s="192"/>
      <c r="GI9" s="192"/>
      <c r="GJ9" s="192"/>
      <c r="GK9" s="192"/>
      <c r="GL9" s="192"/>
      <c r="GM9" s="192"/>
      <c r="GN9" s="192"/>
      <c r="GO9" s="192"/>
      <c r="GP9" s="192"/>
      <c r="GQ9" s="192"/>
      <c r="GR9" s="192"/>
      <c r="GS9" s="192"/>
      <c r="GT9" s="192"/>
      <c r="GU9" s="192"/>
      <c r="GV9" s="192"/>
      <c r="GW9" s="192"/>
      <c r="GX9" s="192"/>
      <c r="GY9" s="192"/>
      <c r="GZ9" s="192"/>
      <c r="HA9" s="192"/>
      <c r="HB9" s="192"/>
      <c r="HC9" s="192"/>
      <c r="HD9" s="192"/>
      <c r="HE9" s="192"/>
      <c r="HF9" s="192"/>
      <c r="HG9" s="192"/>
      <c r="HH9" s="192"/>
      <c r="HI9" s="192"/>
      <c r="HJ9" s="192"/>
      <c r="HK9" s="192"/>
      <c r="HL9" s="192"/>
      <c r="HM9" s="192"/>
      <c r="HN9" s="192"/>
      <c r="HO9" s="192"/>
      <c r="HP9" s="192"/>
      <c r="HQ9" s="192"/>
      <c r="HR9" s="192"/>
      <c r="HS9" s="192"/>
      <c r="HT9" s="192"/>
      <c r="HU9" s="192"/>
      <c r="HV9" s="192"/>
      <c r="HW9" s="192"/>
      <c r="HX9" s="192"/>
      <c r="HY9" s="192"/>
      <c r="HZ9" s="192"/>
      <c r="IA9" s="192"/>
      <c r="IB9" s="192"/>
      <c r="IC9" s="192"/>
      <c r="ID9" s="192"/>
      <c r="IE9" s="192"/>
      <c r="IF9" s="192"/>
      <c r="IG9" s="192"/>
      <c r="IH9" s="192"/>
      <c r="II9" s="192"/>
      <c r="IJ9" s="192"/>
      <c r="IK9" s="192"/>
      <c r="IL9" s="192"/>
      <c r="IM9" s="192"/>
      <c r="IN9" s="192"/>
      <c r="IO9" s="192"/>
      <c r="IP9" s="192"/>
      <c r="IQ9" s="192"/>
      <c r="IR9" s="192"/>
      <c r="IS9" s="192"/>
      <c r="IT9" s="192"/>
      <c r="IU9" s="192"/>
      <c r="IV9" s="192"/>
    </row>
    <row r="10" spans="1:256" ht="36" customHeight="1">
      <c r="A10" s="196"/>
      <c r="B10" s="196"/>
      <c r="C10" s="201" t="s">
        <v>463</v>
      </c>
      <c r="D10" s="206"/>
      <c r="E10" s="206"/>
      <c r="F10" s="206"/>
      <c r="G10" s="199" t="s">
        <v>399</v>
      </c>
      <c r="H10" s="207" t="str">
        <f t="shared" si="0"/>
        <v>—</v>
      </c>
      <c r="I10" s="205" t="s">
        <v>399</v>
      </c>
      <c r="J10" s="205"/>
    </row>
    <row r="11" spans="1:256" ht="18" customHeight="1">
      <c r="A11" s="196" t="s">
        <v>464</v>
      </c>
      <c r="B11" s="196" t="s">
        <v>465</v>
      </c>
      <c r="C11" s="196"/>
      <c r="D11" s="196"/>
      <c r="E11" s="196"/>
      <c r="F11" s="205" t="s">
        <v>466</v>
      </c>
      <c r="G11" s="205"/>
      <c r="H11" s="205"/>
      <c r="I11" s="205"/>
      <c r="J11" s="205"/>
    </row>
    <row r="12" spans="1:256" ht="46.15" customHeight="1">
      <c r="A12" s="196"/>
      <c r="B12" s="208"/>
      <c r="C12" s="209"/>
      <c r="D12" s="209"/>
      <c r="E12" s="210"/>
      <c r="F12" s="205"/>
      <c r="G12" s="205"/>
      <c r="H12" s="205"/>
      <c r="I12" s="205"/>
      <c r="J12" s="205"/>
    </row>
    <row r="13" spans="1:256" ht="36" customHeight="1">
      <c r="A13" s="211" t="s">
        <v>467</v>
      </c>
      <c r="B13" s="212"/>
      <c r="C13" s="213"/>
      <c r="D13" s="211" t="s">
        <v>468</v>
      </c>
      <c r="E13" s="212"/>
      <c r="F13" s="213"/>
      <c r="G13" s="214" t="s">
        <v>469</v>
      </c>
      <c r="H13" s="214" t="s">
        <v>470</v>
      </c>
      <c r="I13" s="214" t="s">
        <v>459</v>
      </c>
      <c r="J13" s="214" t="s">
        <v>471</v>
      </c>
    </row>
    <row r="14" spans="1:256" ht="36" customHeight="1">
      <c r="A14" s="215" t="s">
        <v>472</v>
      </c>
      <c r="B14" s="199" t="s">
        <v>473</v>
      </c>
      <c r="C14" s="199" t="s">
        <v>474</v>
      </c>
      <c r="D14" s="199" t="s">
        <v>475</v>
      </c>
      <c r="E14" s="199" t="s">
        <v>476</v>
      </c>
      <c r="F14" s="199" t="s">
        <v>477</v>
      </c>
      <c r="G14" s="216"/>
      <c r="H14" s="216"/>
      <c r="I14" s="216"/>
      <c r="J14" s="216"/>
    </row>
    <row r="15" spans="1:256" ht="18" customHeight="1">
      <c r="A15" s="196" t="s">
        <v>478</v>
      </c>
      <c r="B15" s="217" t="s">
        <v>479</v>
      </c>
      <c r="C15" s="218"/>
      <c r="D15" s="219"/>
      <c r="E15" s="199"/>
      <c r="F15" s="199"/>
      <c r="G15" s="220"/>
      <c r="H15" s="221"/>
      <c r="I15" s="222"/>
      <c r="J15" s="220"/>
    </row>
    <row r="16" spans="1:256" ht="18" customHeight="1">
      <c r="A16" s="196"/>
      <c r="B16" s="217" t="s">
        <v>480</v>
      </c>
      <c r="C16" s="218"/>
      <c r="D16" s="219"/>
      <c r="E16" s="199"/>
      <c r="F16" s="199"/>
      <c r="G16" s="220"/>
      <c r="H16" s="221"/>
      <c r="I16" s="222"/>
      <c r="J16" s="220"/>
    </row>
    <row r="17" spans="1:10" ht="18" customHeight="1">
      <c r="A17" s="196"/>
      <c r="B17" s="217" t="s">
        <v>481</v>
      </c>
      <c r="C17" s="218"/>
      <c r="D17" s="219"/>
      <c r="E17" s="199"/>
      <c r="F17" s="199"/>
      <c r="G17" s="220"/>
      <c r="H17" s="221"/>
      <c r="I17" s="222"/>
      <c r="J17" s="220"/>
    </row>
    <row r="18" spans="1:10" ht="18" customHeight="1">
      <c r="A18" s="196"/>
      <c r="B18" s="199" t="s">
        <v>482</v>
      </c>
      <c r="C18" s="218"/>
      <c r="D18" s="219"/>
      <c r="E18" s="199"/>
      <c r="F18" s="199"/>
      <c r="G18" s="220"/>
      <c r="H18" s="221"/>
      <c r="I18" s="222"/>
      <c r="J18" s="220"/>
    </row>
    <row r="19" spans="1:10" ht="30" customHeight="1">
      <c r="A19" s="196" t="s">
        <v>483</v>
      </c>
      <c r="B19" s="199" t="s">
        <v>484</v>
      </c>
      <c r="C19" s="218"/>
      <c r="D19" s="219"/>
      <c r="E19" s="199"/>
      <c r="F19" s="199"/>
      <c r="G19" s="220"/>
      <c r="H19" s="221"/>
      <c r="I19" s="222"/>
      <c r="J19" s="220"/>
    </row>
    <row r="20" spans="1:10" ht="30" customHeight="1">
      <c r="A20" s="196"/>
      <c r="B20" s="199" t="s">
        <v>485</v>
      </c>
      <c r="C20" s="218"/>
      <c r="D20" s="219"/>
      <c r="E20" s="199"/>
      <c r="F20" s="199"/>
      <c r="G20" s="220"/>
      <c r="H20" s="221"/>
      <c r="I20" s="222"/>
      <c r="J20" s="220"/>
    </row>
    <row r="21" spans="1:10" ht="30" customHeight="1">
      <c r="A21" s="196"/>
      <c r="B21" s="199" t="s">
        <v>486</v>
      </c>
      <c r="C21" s="218"/>
      <c r="D21" s="219"/>
      <c r="E21" s="199"/>
      <c r="F21" s="199"/>
      <c r="G21" s="220"/>
      <c r="H21" s="221"/>
      <c r="I21" s="222"/>
      <c r="J21" s="220"/>
    </row>
    <row r="22" spans="1:10" ht="30" customHeight="1">
      <c r="A22" s="196"/>
      <c r="B22" s="223" t="s">
        <v>487</v>
      </c>
      <c r="C22" s="218"/>
      <c r="D22" s="219"/>
      <c r="E22" s="199"/>
      <c r="F22" s="199"/>
      <c r="G22" s="220"/>
      <c r="H22" s="221"/>
      <c r="I22" s="222"/>
      <c r="J22" s="220"/>
    </row>
    <row r="23" spans="1:10" ht="30" customHeight="1">
      <c r="A23" s="224" t="s">
        <v>488</v>
      </c>
      <c r="B23" s="225" t="s">
        <v>489</v>
      </c>
      <c r="C23" s="218"/>
      <c r="D23" s="219"/>
      <c r="E23" s="226" t="s">
        <v>11</v>
      </c>
      <c r="F23" s="226"/>
      <c r="G23" s="226" t="s">
        <v>11</v>
      </c>
      <c r="H23" s="227"/>
      <c r="I23" s="228"/>
      <c r="J23" s="229" t="s">
        <v>11</v>
      </c>
    </row>
    <row r="24" spans="1:10" ht="54" customHeight="1">
      <c r="A24" s="196" t="s">
        <v>490</v>
      </c>
      <c r="B24" s="196"/>
      <c r="C24" s="196"/>
      <c r="D24" s="230"/>
      <c r="E24" s="231"/>
      <c r="F24" s="231"/>
      <c r="G24" s="231"/>
      <c r="H24" s="231"/>
      <c r="I24" s="232"/>
      <c r="J24" s="233" t="s">
        <v>491</v>
      </c>
    </row>
    <row r="25" spans="1:10" ht="25.5" customHeight="1">
      <c r="A25" s="234" t="s">
        <v>492</v>
      </c>
      <c r="B25" s="234"/>
      <c r="C25" s="234"/>
      <c r="D25" s="234"/>
      <c r="E25" s="234"/>
      <c r="F25" s="234"/>
      <c r="G25" s="234"/>
      <c r="H25" s="203"/>
      <c r="I25" s="235">
        <f>SUM(I7,I15:I23)</f>
        <v>0</v>
      </c>
      <c r="J25" s="236" t="s">
        <v>493</v>
      </c>
    </row>
    <row r="26" spans="1:10" ht="16.899999999999999" customHeight="1"/>
    <row r="27" spans="1:10" ht="28.9" customHeight="1">
      <c r="A27" s="237" t="s">
        <v>494</v>
      </c>
      <c r="B27" s="238"/>
      <c r="C27" s="238"/>
      <c r="D27" s="238"/>
      <c r="E27" s="238"/>
      <c r="F27" s="238"/>
      <c r="G27" s="238"/>
      <c r="H27" s="238"/>
      <c r="I27" s="238"/>
      <c r="J27" s="239"/>
    </row>
    <row r="28" spans="1:10" ht="27" customHeight="1">
      <c r="A28" s="240" t="s">
        <v>495</v>
      </c>
      <c r="B28" s="240"/>
      <c r="C28" s="240"/>
      <c r="D28" s="240"/>
      <c r="E28" s="240"/>
      <c r="F28" s="240"/>
      <c r="G28" s="240"/>
      <c r="H28" s="240"/>
      <c r="I28" s="240"/>
      <c r="J28" s="240"/>
    </row>
    <row r="29" spans="1:10" ht="19.149999999999999" customHeight="1">
      <c r="A29" s="240" t="s">
        <v>496</v>
      </c>
      <c r="B29" s="240"/>
      <c r="C29" s="240"/>
      <c r="D29" s="240"/>
      <c r="E29" s="240"/>
      <c r="F29" s="240"/>
      <c r="G29" s="240"/>
      <c r="H29" s="240"/>
      <c r="I29" s="240"/>
      <c r="J29" s="240"/>
    </row>
    <row r="30" spans="1:10" ht="18" customHeight="1">
      <c r="A30" s="240" t="s">
        <v>497</v>
      </c>
      <c r="B30" s="240"/>
      <c r="C30" s="240"/>
      <c r="D30" s="240"/>
      <c r="E30" s="240"/>
      <c r="F30" s="240"/>
      <c r="G30" s="240"/>
      <c r="H30" s="240"/>
      <c r="I30" s="240"/>
      <c r="J30" s="240"/>
    </row>
    <row r="31" spans="1:10" ht="18" customHeight="1">
      <c r="A31" s="240" t="s">
        <v>498</v>
      </c>
      <c r="B31" s="240"/>
      <c r="C31" s="240"/>
      <c r="D31" s="240"/>
      <c r="E31" s="240"/>
      <c r="F31" s="240"/>
      <c r="G31" s="240"/>
      <c r="H31" s="240"/>
      <c r="I31" s="240"/>
      <c r="J31" s="240"/>
    </row>
    <row r="32" spans="1:10" ht="18" customHeight="1">
      <c r="A32" s="240" t="s">
        <v>499</v>
      </c>
      <c r="B32" s="240"/>
      <c r="C32" s="240"/>
      <c r="D32" s="240"/>
      <c r="E32" s="240"/>
      <c r="F32" s="240"/>
      <c r="G32" s="240"/>
      <c r="H32" s="240"/>
      <c r="I32" s="240"/>
      <c r="J32" s="240"/>
    </row>
    <row r="33" spans="1:10" ht="24" customHeight="1">
      <c r="A33" s="240" t="s">
        <v>500</v>
      </c>
      <c r="B33" s="240"/>
      <c r="C33" s="240"/>
      <c r="D33" s="240"/>
      <c r="E33" s="240"/>
      <c r="F33" s="240"/>
      <c r="G33" s="240"/>
      <c r="H33" s="240"/>
      <c r="I33" s="240"/>
      <c r="J33" s="240"/>
    </row>
    <row r="34" spans="1:10" ht="24" customHeight="1">
      <c r="A34" s="240" t="s">
        <v>501</v>
      </c>
      <c r="B34" s="240"/>
      <c r="C34" s="240"/>
      <c r="D34" s="240"/>
      <c r="E34" s="240"/>
      <c r="F34" s="240"/>
      <c r="G34" s="240"/>
      <c r="H34" s="240"/>
      <c r="I34" s="240"/>
      <c r="J34" s="240"/>
    </row>
    <row r="35" spans="1:10" ht="24" customHeight="1">
      <c r="A35" s="240" t="s">
        <v>502</v>
      </c>
      <c r="B35" s="240"/>
      <c r="C35" s="240"/>
      <c r="D35" s="240"/>
      <c r="E35" s="240"/>
      <c r="F35" s="240"/>
      <c r="G35" s="240"/>
      <c r="H35" s="240"/>
      <c r="I35" s="240"/>
      <c r="J35" s="240"/>
    </row>
    <row r="36" spans="1:10" ht="14.25">
      <c r="A36" s="241" t="s">
        <v>381</v>
      </c>
      <c r="B36" s="241"/>
      <c r="C36" s="241"/>
      <c r="D36" s="241"/>
      <c r="E36" s="241"/>
      <c r="F36" s="241"/>
      <c r="G36" s="241"/>
      <c r="H36" s="241"/>
      <c r="I36" s="241"/>
      <c r="J36" s="241"/>
    </row>
  </sheetData>
  <mergeCells count="37">
    <mergeCell ref="A2:J2"/>
    <mergeCell ref="A4:B4"/>
    <mergeCell ref="C4:J4"/>
    <mergeCell ref="A5:B5"/>
    <mergeCell ref="C5:E5"/>
    <mergeCell ref="G5:J5"/>
    <mergeCell ref="I6:J6"/>
    <mergeCell ref="I7:J7"/>
    <mergeCell ref="I8:J8"/>
    <mergeCell ref="I9:J9"/>
    <mergeCell ref="I10:J10"/>
    <mergeCell ref="D24:I24"/>
    <mergeCell ref="A25:G25"/>
    <mergeCell ref="A28:J28"/>
    <mergeCell ref="A29:J29"/>
    <mergeCell ref="B11:E11"/>
    <mergeCell ref="F11:J11"/>
    <mergeCell ref="B12:E12"/>
    <mergeCell ref="F12:J12"/>
    <mergeCell ref="A13:C13"/>
    <mergeCell ref="D13:F13"/>
    <mergeCell ref="A6:B10"/>
    <mergeCell ref="A35:J35"/>
    <mergeCell ref="A36:J36"/>
    <mergeCell ref="A11:A12"/>
    <mergeCell ref="A15:A18"/>
    <mergeCell ref="A19:A22"/>
    <mergeCell ref="G13:G14"/>
    <mergeCell ref="H13:H14"/>
    <mergeCell ref="I13:I14"/>
    <mergeCell ref="J13:J14"/>
    <mergeCell ref="A30:J30"/>
    <mergeCell ref="A31:J31"/>
    <mergeCell ref="A32:J32"/>
    <mergeCell ref="A33:J33"/>
    <mergeCell ref="A34:J34"/>
    <mergeCell ref="A24:C24"/>
  </mergeCells>
  <phoneticPr fontId="7" type="noConversion"/>
  <dataValidations count="2">
    <dataValidation type="list" allowBlank="1" showInputMessage="1" sqref="J25">
      <formula1>"优,良,中,差"</formula1>
    </dataValidation>
    <dataValidation type="list" allowBlank="1" showInputMessage="1" sqref="D15:D18">
      <formula1>"＝,＞,＜,≥,≤"</formula1>
    </dataValidation>
  </dataValidations>
  <printOptions horizontalCentered="1"/>
  <pageMargins left="0.70833333333333304" right="0.70833333333333304" top="0.75138888888888899" bottom="0.75138888888888899" header="0.31041666666666701" footer="0.31041666666666701"/>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229"/>
  <sheetViews>
    <sheetView view="pageBreakPreview" zoomScaleNormal="100" workbookViewId="0">
      <pane xSplit="3" ySplit="9" topLeftCell="D10" activePane="bottomRight" state="frozen"/>
      <selection pane="topRight"/>
      <selection pane="bottomLeft"/>
      <selection pane="bottomRight" activeCell="F15" sqref="F15"/>
    </sheetView>
  </sheetViews>
  <sheetFormatPr defaultColWidth="9" defaultRowHeight="14.25"/>
  <cols>
    <col min="1" max="3" width="4.875" style="15" customWidth="1"/>
    <col min="4" max="4" width="31.875" style="15" customWidth="1"/>
    <col min="5" max="8" width="13.5" style="15" customWidth="1"/>
    <col min="9" max="9" width="15" style="15" customWidth="1"/>
    <col min="10" max="11" width="13.5" style="15" customWidth="1"/>
    <col min="12" max="16384" width="9" style="15"/>
  </cols>
  <sheetData>
    <row r="1" spans="1:12" s="42" customFormat="1" ht="29.25" customHeight="1">
      <c r="A1" s="16"/>
      <c r="B1" s="16"/>
      <c r="C1" s="16"/>
      <c r="D1" s="16"/>
      <c r="E1" s="16"/>
      <c r="F1" s="16"/>
      <c r="G1" s="41" t="s">
        <v>76</v>
      </c>
      <c r="H1" s="16"/>
      <c r="I1" s="16"/>
      <c r="J1" s="16"/>
      <c r="K1" s="16"/>
      <c r="L1" s="16"/>
    </row>
    <row r="2" spans="1:12" s="42" customFormat="1" ht="18" customHeight="1">
      <c r="A2" s="16"/>
      <c r="B2" s="16"/>
      <c r="C2" s="16"/>
      <c r="D2" s="16"/>
      <c r="E2" s="16"/>
      <c r="F2" s="16"/>
      <c r="G2" s="16"/>
      <c r="H2" s="16"/>
      <c r="I2" s="16"/>
      <c r="J2" s="16"/>
      <c r="K2" s="16"/>
      <c r="L2" s="17" t="s">
        <v>77</v>
      </c>
    </row>
    <row r="3" spans="1:12" s="42" customFormat="1" ht="18" customHeight="1">
      <c r="A3" s="19" t="s">
        <v>78</v>
      </c>
      <c r="B3" s="19" t="s">
        <v>79</v>
      </c>
      <c r="C3" s="16"/>
      <c r="D3" s="16"/>
      <c r="E3" s="16"/>
      <c r="F3" s="16"/>
      <c r="G3" s="20"/>
      <c r="H3" s="16"/>
      <c r="I3" s="16"/>
      <c r="J3" s="16"/>
      <c r="K3" s="16"/>
      <c r="L3" s="17" t="s">
        <v>3</v>
      </c>
    </row>
    <row r="4" spans="1:12" s="42" customFormat="1" ht="21" customHeight="1">
      <c r="A4" s="43" t="s">
        <v>6</v>
      </c>
      <c r="B4" s="43"/>
      <c r="C4" s="43" t="s">
        <v>11</v>
      </c>
      <c r="D4" s="43" t="s">
        <v>11</v>
      </c>
      <c r="E4" s="44" t="s">
        <v>63</v>
      </c>
      <c r="F4" s="44" t="s">
        <v>80</v>
      </c>
      <c r="G4" s="44" t="s">
        <v>81</v>
      </c>
      <c r="H4" s="44" t="s">
        <v>82</v>
      </c>
      <c r="I4" s="44"/>
      <c r="J4" s="44" t="s">
        <v>83</v>
      </c>
      <c r="K4" s="44" t="s">
        <v>84</v>
      </c>
      <c r="L4" s="44" t="s">
        <v>85</v>
      </c>
    </row>
    <row r="5" spans="1:12" s="42" customFormat="1" ht="21" customHeight="1">
      <c r="A5" s="44" t="s">
        <v>86</v>
      </c>
      <c r="B5" s="44"/>
      <c r="C5" s="44"/>
      <c r="D5" s="43" t="s">
        <v>87</v>
      </c>
      <c r="E5" s="44"/>
      <c r="F5" s="44" t="s">
        <v>11</v>
      </c>
      <c r="G5" s="44" t="s">
        <v>11</v>
      </c>
      <c r="H5" s="44"/>
      <c r="I5" s="44"/>
      <c r="J5" s="44" t="s">
        <v>11</v>
      </c>
      <c r="K5" s="44" t="s">
        <v>11</v>
      </c>
      <c r="L5" s="44" t="s">
        <v>88</v>
      </c>
    </row>
    <row r="6" spans="1:12" s="42" customFormat="1" ht="21" customHeight="1">
      <c r="A6" s="44"/>
      <c r="B6" s="44" t="s">
        <v>11</v>
      </c>
      <c r="C6" s="44" t="s">
        <v>11</v>
      </c>
      <c r="D6" s="43" t="s">
        <v>11</v>
      </c>
      <c r="E6" s="44" t="s">
        <v>11</v>
      </c>
      <c r="F6" s="44" t="s">
        <v>11</v>
      </c>
      <c r="G6" s="44" t="s">
        <v>11</v>
      </c>
      <c r="H6" s="44" t="s">
        <v>88</v>
      </c>
      <c r="I6" s="45" t="s">
        <v>89</v>
      </c>
      <c r="J6" s="44"/>
      <c r="K6" s="44" t="s">
        <v>11</v>
      </c>
      <c r="L6" s="44" t="s">
        <v>11</v>
      </c>
    </row>
    <row r="7" spans="1:12" s="42" customFormat="1" ht="21" customHeight="1">
      <c r="A7" s="44"/>
      <c r="B7" s="44" t="s">
        <v>11</v>
      </c>
      <c r="C7" s="44" t="s">
        <v>11</v>
      </c>
      <c r="D7" s="43" t="s">
        <v>11</v>
      </c>
      <c r="E7" s="44" t="s">
        <v>11</v>
      </c>
      <c r="F7" s="44" t="s">
        <v>11</v>
      </c>
      <c r="G7" s="44" t="s">
        <v>11</v>
      </c>
      <c r="H7" s="44"/>
      <c r="I7" s="45"/>
      <c r="J7" s="44" t="s">
        <v>11</v>
      </c>
      <c r="K7" s="44" t="s">
        <v>11</v>
      </c>
      <c r="L7" s="44" t="s">
        <v>11</v>
      </c>
    </row>
    <row r="8" spans="1:12" s="42" customFormat="1" ht="21" customHeight="1">
      <c r="A8" s="43" t="s">
        <v>90</v>
      </c>
      <c r="B8" s="43" t="s">
        <v>91</v>
      </c>
      <c r="C8" s="43" t="s">
        <v>92</v>
      </c>
      <c r="D8" s="39" t="s">
        <v>10</v>
      </c>
      <c r="E8" s="46" t="s">
        <v>12</v>
      </c>
      <c r="F8" s="46" t="s">
        <v>13</v>
      </c>
      <c r="G8" s="46" t="s">
        <v>19</v>
      </c>
      <c r="H8" s="46" t="s">
        <v>22</v>
      </c>
      <c r="I8" s="46" t="s">
        <v>25</v>
      </c>
      <c r="J8" s="46" t="s">
        <v>28</v>
      </c>
      <c r="K8" s="46" t="s">
        <v>31</v>
      </c>
      <c r="L8" s="46" t="s">
        <v>34</v>
      </c>
    </row>
    <row r="9" spans="1:12" s="42" customFormat="1" ht="21" customHeight="1">
      <c r="A9" s="43"/>
      <c r="B9" s="43" t="s">
        <v>11</v>
      </c>
      <c r="C9" s="43" t="s">
        <v>11</v>
      </c>
      <c r="D9" s="39" t="s">
        <v>93</v>
      </c>
      <c r="E9" s="47">
        <v>1393467.06</v>
      </c>
      <c r="F9" s="47">
        <v>1393467.06</v>
      </c>
      <c r="G9" s="47">
        <v>0</v>
      </c>
      <c r="H9" s="47">
        <v>0</v>
      </c>
      <c r="I9" s="47"/>
      <c r="J9" s="47">
        <v>0</v>
      </c>
      <c r="K9" s="47">
        <v>0</v>
      </c>
      <c r="L9" s="47">
        <v>0</v>
      </c>
    </row>
    <row r="10" spans="1:12" s="42" customFormat="1" ht="21" customHeight="1">
      <c r="A10" s="48" t="s">
        <v>94</v>
      </c>
      <c r="B10" s="48"/>
      <c r="C10" s="48"/>
      <c r="D10" s="49" t="s">
        <v>95</v>
      </c>
      <c r="E10" s="47">
        <v>1039324.64</v>
      </c>
      <c r="F10" s="47">
        <v>1039324.64</v>
      </c>
      <c r="G10" s="47">
        <v>0</v>
      </c>
      <c r="H10" s="47">
        <v>0</v>
      </c>
      <c r="I10" s="47"/>
      <c r="J10" s="47">
        <v>0</v>
      </c>
      <c r="K10" s="47">
        <v>0</v>
      </c>
      <c r="L10" s="47">
        <v>0</v>
      </c>
    </row>
    <row r="11" spans="1:12" s="42" customFormat="1" ht="21" customHeight="1">
      <c r="A11" s="48" t="s">
        <v>96</v>
      </c>
      <c r="B11" s="48"/>
      <c r="C11" s="48"/>
      <c r="D11" s="49" t="s">
        <v>97</v>
      </c>
      <c r="E11" s="47">
        <v>17447.93</v>
      </c>
      <c r="F11" s="47">
        <v>17447.93</v>
      </c>
      <c r="G11" s="47">
        <v>0</v>
      </c>
      <c r="H11" s="47">
        <v>0</v>
      </c>
      <c r="I11" s="47"/>
      <c r="J11" s="47">
        <v>0</v>
      </c>
      <c r="K11" s="47">
        <v>0</v>
      </c>
      <c r="L11" s="47">
        <v>0</v>
      </c>
    </row>
    <row r="12" spans="1:12" s="42" customFormat="1" ht="21" customHeight="1">
      <c r="A12" s="48" t="s">
        <v>98</v>
      </c>
      <c r="B12" s="48"/>
      <c r="C12" s="48"/>
      <c r="D12" s="49" t="s">
        <v>99</v>
      </c>
      <c r="E12" s="47">
        <v>11856.93</v>
      </c>
      <c r="F12" s="47">
        <v>11856.93</v>
      </c>
      <c r="G12" s="47">
        <v>0</v>
      </c>
      <c r="H12" s="47">
        <v>0</v>
      </c>
      <c r="I12" s="47"/>
      <c r="J12" s="47">
        <v>0</v>
      </c>
      <c r="K12" s="47">
        <v>0</v>
      </c>
      <c r="L12" s="47">
        <v>0</v>
      </c>
    </row>
    <row r="13" spans="1:12" s="42" customFormat="1" ht="21" customHeight="1">
      <c r="A13" s="48" t="s">
        <v>100</v>
      </c>
      <c r="B13" s="48"/>
      <c r="C13" s="48"/>
      <c r="D13" s="49" t="s">
        <v>101</v>
      </c>
      <c r="E13" s="47">
        <v>5591</v>
      </c>
      <c r="F13" s="47">
        <v>5591</v>
      </c>
      <c r="G13" s="47">
        <v>0</v>
      </c>
      <c r="H13" s="47">
        <v>0</v>
      </c>
      <c r="I13" s="47"/>
      <c r="J13" s="47">
        <v>0</v>
      </c>
      <c r="K13" s="47">
        <v>0</v>
      </c>
      <c r="L13" s="47">
        <v>0</v>
      </c>
    </row>
    <row r="14" spans="1:12" s="42" customFormat="1" ht="21" customHeight="1">
      <c r="A14" s="48" t="s">
        <v>102</v>
      </c>
      <c r="B14" s="48"/>
      <c r="C14" s="48"/>
      <c r="D14" s="49" t="s">
        <v>103</v>
      </c>
      <c r="E14" s="47">
        <v>1021876.71</v>
      </c>
      <c r="F14" s="47">
        <v>1021876.71</v>
      </c>
      <c r="G14" s="47">
        <v>0</v>
      </c>
      <c r="H14" s="47">
        <v>0</v>
      </c>
      <c r="I14" s="47"/>
      <c r="J14" s="47">
        <v>0</v>
      </c>
      <c r="K14" s="47">
        <v>0</v>
      </c>
      <c r="L14" s="47">
        <v>0</v>
      </c>
    </row>
    <row r="15" spans="1:12" s="42" customFormat="1" ht="21" customHeight="1">
      <c r="A15" s="48" t="s">
        <v>104</v>
      </c>
      <c r="B15" s="48"/>
      <c r="C15" s="48"/>
      <c r="D15" s="49" t="s">
        <v>105</v>
      </c>
      <c r="E15" s="47">
        <v>1021876.71</v>
      </c>
      <c r="F15" s="47">
        <v>1021876.71</v>
      </c>
      <c r="G15" s="47">
        <v>0</v>
      </c>
      <c r="H15" s="47">
        <v>0</v>
      </c>
      <c r="I15" s="47"/>
      <c r="J15" s="47">
        <v>0</v>
      </c>
      <c r="K15" s="47">
        <v>0</v>
      </c>
      <c r="L15" s="47">
        <v>0</v>
      </c>
    </row>
    <row r="16" spans="1:12" s="42" customFormat="1" ht="21" customHeight="1">
      <c r="A16" s="48" t="s">
        <v>106</v>
      </c>
      <c r="B16" s="48"/>
      <c r="C16" s="48"/>
      <c r="D16" s="49" t="s">
        <v>107</v>
      </c>
      <c r="E16" s="47">
        <v>145771.60999999999</v>
      </c>
      <c r="F16" s="47">
        <v>145771.60999999999</v>
      </c>
      <c r="G16" s="47">
        <v>0</v>
      </c>
      <c r="H16" s="47">
        <v>0</v>
      </c>
      <c r="I16" s="47"/>
      <c r="J16" s="47">
        <v>0</v>
      </c>
      <c r="K16" s="47">
        <v>0</v>
      </c>
      <c r="L16" s="47">
        <v>0</v>
      </c>
    </row>
    <row r="17" spans="1:12">
      <c r="A17" s="48" t="s">
        <v>108</v>
      </c>
      <c r="B17" s="48"/>
      <c r="C17" s="48"/>
      <c r="D17" s="49" t="s">
        <v>109</v>
      </c>
      <c r="E17" s="47">
        <v>145771.60999999999</v>
      </c>
      <c r="F17" s="47">
        <v>145771.60999999999</v>
      </c>
      <c r="G17" s="47">
        <v>0</v>
      </c>
      <c r="H17" s="47">
        <v>0</v>
      </c>
      <c r="I17" s="47"/>
      <c r="J17" s="47">
        <v>0</v>
      </c>
      <c r="K17" s="47">
        <v>0</v>
      </c>
      <c r="L17" s="47">
        <v>0</v>
      </c>
    </row>
    <row r="18" spans="1:12" ht="26.25" customHeight="1">
      <c r="A18" s="48" t="s">
        <v>110</v>
      </c>
      <c r="B18" s="48"/>
      <c r="C18" s="48"/>
      <c r="D18" s="49" t="s">
        <v>111</v>
      </c>
      <c r="E18" s="47">
        <v>145771.60999999999</v>
      </c>
      <c r="F18" s="47">
        <v>145771.60999999999</v>
      </c>
      <c r="G18" s="47">
        <v>0</v>
      </c>
      <c r="H18" s="47">
        <v>0</v>
      </c>
      <c r="I18" s="47"/>
      <c r="J18" s="47">
        <v>0</v>
      </c>
      <c r="K18" s="47">
        <v>0</v>
      </c>
      <c r="L18" s="47">
        <v>0</v>
      </c>
    </row>
    <row r="19" spans="1:12" ht="26.25" customHeight="1">
      <c r="A19" s="48" t="s">
        <v>112</v>
      </c>
      <c r="B19" s="48"/>
      <c r="C19" s="48"/>
      <c r="D19" s="49" t="s">
        <v>113</v>
      </c>
      <c r="E19" s="47">
        <v>96488.81</v>
      </c>
      <c r="F19" s="47">
        <v>96488.81</v>
      </c>
      <c r="G19" s="47">
        <v>0</v>
      </c>
      <c r="H19" s="47">
        <v>0</v>
      </c>
      <c r="I19" s="47"/>
      <c r="J19" s="47">
        <v>0</v>
      </c>
      <c r="K19" s="47">
        <v>0</v>
      </c>
      <c r="L19" s="47">
        <v>0</v>
      </c>
    </row>
    <row r="20" spans="1:12" ht="21" customHeight="1">
      <c r="A20" s="48" t="s">
        <v>114</v>
      </c>
      <c r="B20" s="48"/>
      <c r="C20" s="48"/>
      <c r="D20" s="49" t="s">
        <v>115</v>
      </c>
      <c r="E20" s="47">
        <v>96488.81</v>
      </c>
      <c r="F20" s="47">
        <v>96488.81</v>
      </c>
      <c r="G20" s="47">
        <v>0</v>
      </c>
      <c r="H20" s="47">
        <v>0</v>
      </c>
      <c r="I20" s="47"/>
      <c r="J20" s="47">
        <v>0</v>
      </c>
      <c r="K20" s="47">
        <v>0</v>
      </c>
      <c r="L20" s="47">
        <v>0</v>
      </c>
    </row>
    <row r="21" spans="1:12" ht="21" customHeight="1">
      <c r="A21" s="48" t="s">
        <v>116</v>
      </c>
      <c r="B21" s="48"/>
      <c r="C21" s="48"/>
      <c r="D21" s="49" t="s">
        <v>117</v>
      </c>
      <c r="E21" s="47">
        <v>69600.14</v>
      </c>
      <c r="F21" s="47">
        <v>69600.14</v>
      </c>
      <c r="G21" s="47">
        <v>0</v>
      </c>
      <c r="H21" s="47">
        <v>0</v>
      </c>
      <c r="I21" s="47"/>
      <c r="J21" s="47">
        <v>0</v>
      </c>
      <c r="K21" s="47">
        <v>0</v>
      </c>
      <c r="L21" s="47">
        <v>0</v>
      </c>
    </row>
    <row r="22" spans="1:12" ht="21" customHeight="1">
      <c r="A22" s="48" t="s">
        <v>118</v>
      </c>
      <c r="B22" s="48"/>
      <c r="C22" s="48"/>
      <c r="D22" s="49" t="s">
        <v>119</v>
      </c>
      <c r="E22" s="47">
        <v>25009.19</v>
      </c>
      <c r="F22" s="47">
        <v>25009.19</v>
      </c>
      <c r="G22" s="47">
        <v>0</v>
      </c>
      <c r="H22" s="47">
        <v>0</v>
      </c>
      <c r="I22" s="47"/>
      <c r="J22" s="47">
        <v>0</v>
      </c>
      <c r="K22" s="47">
        <v>0</v>
      </c>
      <c r="L22" s="47">
        <v>0</v>
      </c>
    </row>
    <row r="23" spans="1:12" ht="21" customHeight="1">
      <c r="A23" s="48" t="s">
        <v>120</v>
      </c>
      <c r="B23" s="48"/>
      <c r="C23" s="48"/>
      <c r="D23" s="49" t="s">
        <v>121</v>
      </c>
      <c r="E23" s="47">
        <v>1879.48</v>
      </c>
      <c r="F23" s="47">
        <v>1879.48</v>
      </c>
      <c r="G23" s="47">
        <v>0</v>
      </c>
      <c r="H23" s="47">
        <v>0</v>
      </c>
      <c r="I23" s="47"/>
      <c r="J23" s="47">
        <v>0</v>
      </c>
      <c r="K23" s="47">
        <v>0</v>
      </c>
      <c r="L23" s="47">
        <v>0</v>
      </c>
    </row>
    <row r="24" spans="1:12" ht="21" customHeight="1">
      <c r="A24" s="48" t="s">
        <v>122</v>
      </c>
      <c r="B24" s="48"/>
      <c r="C24" s="48"/>
      <c r="D24" s="49" t="s">
        <v>123</v>
      </c>
      <c r="E24" s="47">
        <v>111882</v>
      </c>
      <c r="F24" s="47">
        <v>111882</v>
      </c>
      <c r="G24" s="47">
        <v>0</v>
      </c>
      <c r="H24" s="47">
        <v>0</v>
      </c>
      <c r="I24" s="47"/>
      <c r="J24" s="47">
        <v>0</v>
      </c>
      <c r="K24" s="47">
        <v>0</v>
      </c>
      <c r="L24" s="47">
        <v>0</v>
      </c>
    </row>
    <row r="25" spans="1:12" ht="21" customHeight="1">
      <c r="A25" s="48" t="s">
        <v>124</v>
      </c>
      <c r="B25" s="48"/>
      <c r="C25" s="48"/>
      <c r="D25" s="49" t="s">
        <v>125</v>
      </c>
      <c r="E25" s="47">
        <v>111882</v>
      </c>
      <c r="F25" s="47">
        <v>111882</v>
      </c>
      <c r="G25" s="47">
        <v>0</v>
      </c>
      <c r="H25" s="47">
        <v>0</v>
      </c>
      <c r="I25" s="47"/>
      <c r="J25" s="47">
        <v>0</v>
      </c>
      <c r="K25" s="47">
        <v>0</v>
      </c>
      <c r="L25" s="47">
        <v>0</v>
      </c>
    </row>
    <row r="26" spans="1:12" ht="21" customHeight="1">
      <c r="A26" s="48" t="s">
        <v>126</v>
      </c>
      <c r="B26" s="48"/>
      <c r="C26" s="48"/>
      <c r="D26" s="49" t="s">
        <v>127</v>
      </c>
      <c r="E26" s="47">
        <v>111882</v>
      </c>
      <c r="F26" s="47">
        <v>111882</v>
      </c>
      <c r="G26" s="47">
        <v>0</v>
      </c>
      <c r="H26" s="47">
        <v>0</v>
      </c>
      <c r="I26" s="47"/>
      <c r="J26" s="47">
        <v>0</v>
      </c>
      <c r="K26" s="47">
        <v>0</v>
      </c>
      <c r="L26" s="47">
        <v>0</v>
      </c>
    </row>
    <row r="27" spans="1:12" ht="21" customHeight="1">
      <c r="A27" s="50" t="s">
        <v>128</v>
      </c>
      <c r="B27" s="50"/>
      <c r="C27" s="50"/>
      <c r="D27" s="50"/>
      <c r="E27" s="50"/>
      <c r="F27" s="50"/>
      <c r="G27" s="50"/>
      <c r="H27" s="50"/>
      <c r="I27" s="50"/>
      <c r="J27" s="50"/>
      <c r="K27" s="50"/>
    </row>
    <row r="28" spans="1:12" ht="26.25" customHeight="1"/>
    <row r="29" spans="1:12" ht="26.25" customHeight="1"/>
    <row r="30" spans="1:12" ht="26.25" customHeight="1"/>
    <row r="31" spans="1:12" ht="26.25" customHeight="1"/>
    <row r="32" spans="1:1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19.899999999999999" customHeight="1"/>
    <row r="227" ht="19.899999999999999" customHeight="1"/>
    <row r="228" ht="19.899999999999999" customHeight="1"/>
    <row r="229" ht="19.899999999999999" customHeight="1"/>
  </sheetData>
  <mergeCells count="33">
    <mergeCell ref="A18:C18"/>
    <mergeCell ref="A4:D4"/>
    <mergeCell ref="A10:C10"/>
    <mergeCell ref="A11:C11"/>
    <mergeCell ref="A12:C12"/>
    <mergeCell ref="A13:C13"/>
    <mergeCell ref="D5:D7"/>
    <mergeCell ref="A24:C24"/>
    <mergeCell ref="A25:C25"/>
    <mergeCell ref="A26:C26"/>
    <mergeCell ref="A27:K27"/>
    <mergeCell ref="A8:A9"/>
    <mergeCell ref="B8:B9"/>
    <mergeCell ref="C8:C9"/>
    <mergeCell ref="A19:C19"/>
    <mergeCell ref="A20:C20"/>
    <mergeCell ref="A21:C21"/>
    <mergeCell ref="A22:C22"/>
    <mergeCell ref="A23:C23"/>
    <mergeCell ref="A14:C14"/>
    <mergeCell ref="A15:C15"/>
    <mergeCell ref="A16:C16"/>
    <mergeCell ref="A17:C17"/>
    <mergeCell ref="J4:J7"/>
    <mergeCell ref="K4:K7"/>
    <mergeCell ref="L4:L7"/>
    <mergeCell ref="H4:I5"/>
    <mergeCell ref="A5:C7"/>
    <mergeCell ref="E4:E7"/>
    <mergeCell ref="F4:F7"/>
    <mergeCell ref="G4:G7"/>
    <mergeCell ref="H6:H7"/>
    <mergeCell ref="I6:I7"/>
  </mergeCells>
  <phoneticPr fontId="7" type="noConversion"/>
  <pageMargins left="0.47222222222222199" right="0.23611111111111099" top="0.67" bottom="0.2" header="0.75" footer="0.2"/>
  <pageSetup paperSize="9" scale="8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76"/>
  <sheetViews>
    <sheetView view="pageBreakPreview" zoomScaleNormal="100" workbookViewId="0">
      <pane xSplit="3" ySplit="9" topLeftCell="D10" activePane="bottomRight" state="frozen"/>
      <selection pane="topRight"/>
      <selection pane="bottomLeft"/>
      <selection pane="bottomRight" activeCell="I11" sqref="I11"/>
    </sheetView>
  </sheetViews>
  <sheetFormatPr defaultColWidth="9" defaultRowHeight="14.25"/>
  <cols>
    <col min="1" max="1" width="5.625" style="15" customWidth="1"/>
    <col min="2" max="3" width="6" style="15" customWidth="1"/>
    <col min="4" max="4" width="13.25" style="15" customWidth="1"/>
    <col min="5" max="10" width="15.25" style="15" customWidth="1"/>
    <col min="11" max="16384" width="9" style="15"/>
  </cols>
  <sheetData>
    <row r="1" spans="1:10" ht="36" customHeight="1">
      <c r="A1" s="14" t="s">
        <v>129</v>
      </c>
      <c r="B1" s="14"/>
      <c r="C1" s="14"/>
      <c r="D1" s="14"/>
      <c r="E1" s="14"/>
      <c r="F1" s="14"/>
      <c r="G1" s="14"/>
      <c r="H1" s="14"/>
      <c r="I1" s="14"/>
      <c r="J1" s="14"/>
    </row>
    <row r="2" spans="1:10" ht="18" customHeight="1">
      <c r="A2" s="16"/>
      <c r="B2" s="16"/>
      <c r="C2" s="16"/>
      <c r="D2" s="16"/>
      <c r="E2" s="16"/>
      <c r="F2" s="16"/>
      <c r="G2" s="16"/>
      <c r="H2" s="16"/>
      <c r="I2" s="16"/>
      <c r="J2" s="17" t="s">
        <v>130</v>
      </c>
    </row>
    <row r="3" spans="1:10" ht="18" customHeight="1">
      <c r="A3" s="19" t="s">
        <v>78</v>
      </c>
      <c r="B3" s="19" t="s">
        <v>79</v>
      </c>
      <c r="C3" s="16"/>
      <c r="D3" s="16"/>
      <c r="E3" s="16"/>
      <c r="F3" s="20"/>
      <c r="G3" s="16"/>
      <c r="H3" s="16"/>
      <c r="I3" s="16"/>
      <c r="J3" s="17" t="s">
        <v>3</v>
      </c>
    </row>
    <row r="4" spans="1:10" ht="18" customHeight="1">
      <c r="A4" s="21" t="s">
        <v>6</v>
      </c>
      <c r="B4" s="22"/>
      <c r="C4" s="22" t="s">
        <v>11</v>
      </c>
      <c r="D4" s="22" t="s">
        <v>11</v>
      </c>
      <c r="E4" s="51" t="s">
        <v>65</v>
      </c>
      <c r="F4" s="51" t="s">
        <v>131</v>
      </c>
      <c r="G4" s="51" t="s">
        <v>132</v>
      </c>
      <c r="H4" s="51" t="s">
        <v>133</v>
      </c>
      <c r="I4" s="51" t="s">
        <v>134</v>
      </c>
      <c r="J4" s="51" t="s">
        <v>135</v>
      </c>
    </row>
    <row r="5" spans="1:10" ht="35.25" customHeight="1">
      <c r="A5" s="52" t="s">
        <v>86</v>
      </c>
      <c r="B5" s="53"/>
      <c r="C5" s="53"/>
      <c r="D5" s="54" t="s">
        <v>87</v>
      </c>
      <c r="E5" s="53"/>
      <c r="F5" s="53" t="s">
        <v>11</v>
      </c>
      <c r="G5" s="53" t="s">
        <v>11</v>
      </c>
      <c r="H5" s="53" t="s">
        <v>11</v>
      </c>
      <c r="I5" s="53" t="s">
        <v>11</v>
      </c>
      <c r="J5" s="53" t="s">
        <v>11</v>
      </c>
    </row>
    <row r="6" spans="1:10" ht="18" customHeight="1">
      <c r="A6" s="52"/>
      <c r="B6" s="53" t="s">
        <v>11</v>
      </c>
      <c r="C6" s="53" t="s">
        <v>11</v>
      </c>
      <c r="D6" s="54" t="s">
        <v>11</v>
      </c>
      <c r="E6" s="53" t="s">
        <v>11</v>
      </c>
      <c r="F6" s="53" t="s">
        <v>11</v>
      </c>
      <c r="G6" s="53" t="s">
        <v>11</v>
      </c>
      <c r="H6" s="53" t="s">
        <v>11</v>
      </c>
      <c r="I6" s="53" t="s">
        <v>11</v>
      </c>
      <c r="J6" s="53" t="s">
        <v>11</v>
      </c>
    </row>
    <row r="7" spans="1:10" ht="16.5" customHeight="1">
      <c r="A7" s="52"/>
      <c r="B7" s="53" t="s">
        <v>11</v>
      </c>
      <c r="C7" s="53" t="s">
        <v>11</v>
      </c>
      <c r="D7" s="54" t="s">
        <v>11</v>
      </c>
      <c r="E7" s="53" t="s">
        <v>11</v>
      </c>
      <c r="F7" s="53" t="s">
        <v>11</v>
      </c>
      <c r="G7" s="53" t="s">
        <v>11</v>
      </c>
      <c r="H7" s="53" t="s">
        <v>11</v>
      </c>
      <c r="I7" s="53" t="s">
        <v>11</v>
      </c>
      <c r="J7" s="53" t="s">
        <v>11</v>
      </c>
    </row>
    <row r="8" spans="1:10" ht="21.75" customHeight="1">
      <c r="A8" s="55" t="s">
        <v>90</v>
      </c>
      <c r="B8" s="54" t="s">
        <v>91</v>
      </c>
      <c r="C8" s="54" t="s">
        <v>92</v>
      </c>
      <c r="D8" s="26" t="s">
        <v>10</v>
      </c>
      <c r="E8" s="56" t="s">
        <v>12</v>
      </c>
      <c r="F8" s="56" t="s">
        <v>13</v>
      </c>
      <c r="G8" s="56" t="s">
        <v>19</v>
      </c>
      <c r="H8" s="56" t="s">
        <v>22</v>
      </c>
      <c r="I8" s="56" t="s">
        <v>25</v>
      </c>
      <c r="J8" s="56" t="s">
        <v>28</v>
      </c>
    </row>
    <row r="9" spans="1:10" ht="21.75" customHeight="1">
      <c r="A9" s="55"/>
      <c r="B9" s="54" t="s">
        <v>11</v>
      </c>
      <c r="C9" s="54" t="s">
        <v>11</v>
      </c>
      <c r="D9" s="26" t="s">
        <v>93</v>
      </c>
      <c r="E9" s="30">
        <f>E10+E19+E22+E27</f>
        <v>1522978.84</v>
      </c>
      <c r="F9" s="30">
        <f>F10+F19+F22+F27</f>
        <v>1522978.84</v>
      </c>
      <c r="G9" s="30"/>
      <c r="H9" s="30"/>
      <c r="I9" s="30"/>
      <c r="J9" s="30"/>
    </row>
    <row r="10" spans="1:10" ht="24" customHeight="1">
      <c r="A10" s="48" t="s">
        <v>94</v>
      </c>
      <c r="B10" s="48"/>
      <c r="C10" s="48"/>
      <c r="D10" s="49" t="s">
        <v>95</v>
      </c>
      <c r="E10" s="47">
        <v>1168836.42</v>
      </c>
      <c r="F10" s="47">
        <v>1168836.42</v>
      </c>
      <c r="G10" s="30"/>
      <c r="H10" s="30"/>
      <c r="I10" s="30"/>
      <c r="J10" s="30"/>
    </row>
    <row r="11" spans="1:10" ht="24" customHeight="1">
      <c r="A11" s="48" t="s">
        <v>96</v>
      </c>
      <c r="B11" s="48"/>
      <c r="C11" s="48"/>
      <c r="D11" s="49" t="s">
        <v>97</v>
      </c>
      <c r="E11" s="47">
        <v>30407.54</v>
      </c>
      <c r="F11" s="47">
        <v>30407.54</v>
      </c>
      <c r="G11" s="30"/>
      <c r="H11" s="30"/>
      <c r="I11" s="30"/>
      <c r="J11" s="30"/>
    </row>
    <row r="12" spans="1:10" ht="24" customHeight="1">
      <c r="A12" s="48" t="s">
        <v>98</v>
      </c>
      <c r="B12" s="48"/>
      <c r="C12" s="48"/>
      <c r="D12" s="49" t="s">
        <v>99</v>
      </c>
      <c r="E12" s="47">
        <v>21264.54</v>
      </c>
      <c r="F12" s="47">
        <v>21264.54</v>
      </c>
      <c r="G12" s="30"/>
      <c r="H12" s="30"/>
      <c r="I12" s="30"/>
      <c r="J12" s="30"/>
    </row>
    <row r="13" spans="1:10" ht="24" customHeight="1">
      <c r="A13" s="48" t="s">
        <v>100</v>
      </c>
      <c r="B13" s="48"/>
      <c r="C13" s="48"/>
      <c r="D13" s="49" t="s">
        <v>101</v>
      </c>
      <c r="E13" s="47">
        <v>8492</v>
      </c>
      <c r="F13" s="47">
        <v>8492</v>
      </c>
      <c r="G13" s="30"/>
      <c r="H13" s="30"/>
      <c r="I13" s="30"/>
      <c r="J13" s="30"/>
    </row>
    <row r="14" spans="1:10" ht="24" customHeight="1">
      <c r="A14" s="48" t="s">
        <v>136</v>
      </c>
      <c r="B14" s="48"/>
      <c r="C14" s="48"/>
      <c r="D14" s="49" t="s">
        <v>137</v>
      </c>
      <c r="E14" s="47">
        <v>651</v>
      </c>
      <c r="F14" s="47">
        <v>651</v>
      </c>
      <c r="G14" s="30"/>
      <c r="H14" s="30"/>
      <c r="I14" s="30"/>
      <c r="J14" s="30"/>
    </row>
    <row r="15" spans="1:10" ht="24" customHeight="1">
      <c r="A15" s="48" t="s">
        <v>102</v>
      </c>
      <c r="B15" s="48"/>
      <c r="C15" s="48"/>
      <c r="D15" s="49" t="s">
        <v>103</v>
      </c>
      <c r="E15" s="47">
        <v>1138126.18</v>
      </c>
      <c r="F15" s="47">
        <v>1138126.18</v>
      </c>
      <c r="G15" s="30"/>
      <c r="H15" s="30"/>
      <c r="I15" s="30"/>
      <c r="J15" s="30"/>
    </row>
    <row r="16" spans="1:10" ht="24" customHeight="1">
      <c r="A16" s="48" t="s">
        <v>104</v>
      </c>
      <c r="B16" s="48"/>
      <c r="C16" s="48"/>
      <c r="D16" s="49" t="s">
        <v>105</v>
      </c>
      <c r="E16" s="47">
        <v>1138126.18</v>
      </c>
      <c r="F16" s="47">
        <v>1138126.18</v>
      </c>
      <c r="G16" s="30"/>
      <c r="H16" s="30"/>
      <c r="I16" s="30"/>
      <c r="J16" s="30"/>
    </row>
    <row r="17" spans="1:10" ht="24" customHeight="1">
      <c r="A17" s="48" t="s">
        <v>138</v>
      </c>
      <c r="B17" s="48"/>
      <c r="C17" s="48"/>
      <c r="D17" s="49" t="s">
        <v>139</v>
      </c>
      <c r="E17" s="47">
        <v>302.7</v>
      </c>
      <c r="F17" s="47">
        <v>302.7</v>
      </c>
      <c r="G17" s="30"/>
      <c r="H17" s="30"/>
      <c r="I17" s="30"/>
      <c r="J17" s="30"/>
    </row>
    <row r="18" spans="1:10" ht="24" customHeight="1">
      <c r="A18" s="48" t="s">
        <v>140</v>
      </c>
      <c r="B18" s="48"/>
      <c r="C18" s="48"/>
      <c r="D18" s="49" t="s">
        <v>141</v>
      </c>
      <c r="E18" s="47">
        <v>302.7</v>
      </c>
      <c r="F18" s="47">
        <v>302.7</v>
      </c>
      <c r="G18" s="30"/>
      <c r="H18" s="30"/>
      <c r="I18" s="30"/>
      <c r="J18" s="30"/>
    </row>
    <row r="19" spans="1:10" ht="24" customHeight="1">
      <c r="A19" s="48" t="s">
        <v>106</v>
      </c>
      <c r="B19" s="48"/>
      <c r="C19" s="48"/>
      <c r="D19" s="49" t="s">
        <v>107</v>
      </c>
      <c r="E19" s="47">
        <v>145771.60999999999</v>
      </c>
      <c r="F19" s="47">
        <v>145771.60999999999</v>
      </c>
      <c r="G19" s="30"/>
      <c r="H19" s="30"/>
      <c r="I19" s="30"/>
      <c r="J19" s="30"/>
    </row>
    <row r="20" spans="1:10" ht="24" customHeight="1">
      <c r="A20" s="48" t="s">
        <v>108</v>
      </c>
      <c r="B20" s="48"/>
      <c r="C20" s="48"/>
      <c r="D20" s="49" t="s">
        <v>109</v>
      </c>
      <c r="E20" s="47">
        <v>145771.60999999999</v>
      </c>
      <c r="F20" s="47">
        <v>145771.60999999999</v>
      </c>
      <c r="G20" s="30"/>
      <c r="H20" s="30"/>
      <c r="I20" s="30"/>
      <c r="J20" s="30"/>
    </row>
    <row r="21" spans="1:10" ht="24" customHeight="1">
      <c r="A21" s="48" t="s">
        <v>110</v>
      </c>
      <c r="B21" s="48"/>
      <c r="C21" s="48"/>
      <c r="D21" s="49" t="s">
        <v>111</v>
      </c>
      <c r="E21" s="47">
        <v>145771.60999999999</v>
      </c>
      <c r="F21" s="47">
        <v>145771.60999999999</v>
      </c>
      <c r="G21" s="30"/>
      <c r="H21" s="30"/>
      <c r="I21" s="30"/>
      <c r="J21" s="30"/>
    </row>
    <row r="22" spans="1:10" ht="24" customHeight="1">
      <c r="A22" s="48" t="s">
        <v>112</v>
      </c>
      <c r="B22" s="48"/>
      <c r="C22" s="48"/>
      <c r="D22" s="49" t="s">
        <v>113</v>
      </c>
      <c r="E22" s="47">
        <v>96488.81</v>
      </c>
      <c r="F22" s="47">
        <v>96488.81</v>
      </c>
      <c r="G22" s="30"/>
      <c r="H22" s="30"/>
      <c r="I22" s="30"/>
      <c r="J22" s="30"/>
    </row>
    <row r="23" spans="1:10" ht="24" customHeight="1">
      <c r="A23" s="48" t="s">
        <v>114</v>
      </c>
      <c r="B23" s="48"/>
      <c r="C23" s="48"/>
      <c r="D23" s="49" t="s">
        <v>115</v>
      </c>
      <c r="E23" s="47">
        <v>96488.81</v>
      </c>
      <c r="F23" s="47">
        <v>96488.81</v>
      </c>
      <c r="G23" s="30"/>
      <c r="H23" s="30"/>
      <c r="I23" s="30"/>
      <c r="J23" s="30"/>
    </row>
    <row r="24" spans="1:10" ht="24" customHeight="1">
      <c r="A24" s="48" t="s">
        <v>116</v>
      </c>
      <c r="B24" s="48"/>
      <c r="C24" s="48"/>
      <c r="D24" s="49" t="s">
        <v>117</v>
      </c>
      <c r="E24" s="47">
        <v>69600.14</v>
      </c>
      <c r="F24" s="47">
        <v>69600.14</v>
      </c>
      <c r="G24" s="30"/>
      <c r="H24" s="30"/>
      <c r="I24" s="30"/>
      <c r="J24" s="30"/>
    </row>
    <row r="25" spans="1:10" ht="24" customHeight="1">
      <c r="A25" s="48" t="s">
        <v>118</v>
      </c>
      <c r="B25" s="48"/>
      <c r="C25" s="48"/>
      <c r="D25" s="49" t="s">
        <v>119</v>
      </c>
      <c r="E25" s="47">
        <v>25009.19</v>
      </c>
      <c r="F25" s="47">
        <v>25009.19</v>
      </c>
      <c r="G25" s="30"/>
      <c r="H25" s="30"/>
      <c r="I25" s="30"/>
      <c r="J25" s="30"/>
    </row>
    <row r="26" spans="1:10" ht="24" customHeight="1">
      <c r="A26" s="48" t="s">
        <v>120</v>
      </c>
      <c r="B26" s="48"/>
      <c r="C26" s="48"/>
      <c r="D26" s="49" t="s">
        <v>121</v>
      </c>
      <c r="E26" s="47">
        <v>1879.48</v>
      </c>
      <c r="F26" s="47">
        <v>1879.48</v>
      </c>
      <c r="G26" s="30"/>
      <c r="H26" s="30"/>
      <c r="I26" s="30"/>
      <c r="J26" s="30"/>
    </row>
    <row r="27" spans="1:10" ht="24" customHeight="1">
      <c r="A27" s="48" t="s">
        <v>122</v>
      </c>
      <c r="B27" s="48"/>
      <c r="C27" s="48"/>
      <c r="D27" s="49" t="s">
        <v>123</v>
      </c>
      <c r="E27" s="47">
        <v>111882</v>
      </c>
      <c r="F27" s="47">
        <v>111882</v>
      </c>
      <c r="G27" s="30"/>
      <c r="H27" s="30"/>
      <c r="I27" s="30"/>
      <c r="J27" s="30"/>
    </row>
    <row r="28" spans="1:10" ht="24" customHeight="1">
      <c r="A28" s="48" t="s">
        <v>124</v>
      </c>
      <c r="B28" s="48"/>
      <c r="C28" s="48"/>
      <c r="D28" s="49" t="s">
        <v>125</v>
      </c>
      <c r="E28" s="47">
        <v>111882</v>
      </c>
      <c r="F28" s="47">
        <v>111882</v>
      </c>
      <c r="G28" s="30"/>
      <c r="H28" s="30"/>
      <c r="I28" s="30"/>
      <c r="J28" s="30"/>
    </row>
    <row r="29" spans="1:10" ht="24" customHeight="1">
      <c r="A29" s="48" t="s">
        <v>126</v>
      </c>
      <c r="B29" s="48"/>
      <c r="C29" s="48"/>
      <c r="D29" s="49" t="s">
        <v>127</v>
      </c>
      <c r="E29" s="47">
        <v>111882</v>
      </c>
      <c r="F29" s="47">
        <v>111882</v>
      </c>
      <c r="G29" s="30"/>
      <c r="H29" s="30"/>
      <c r="I29" s="30"/>
      <c r="J29" s="30"/>
    </row>
    <row r="30" spans="1:10" ht="20.25" customHeight="1">
      <c r="A30" s="57" t="s">
        <v>142</v>
      </c>
      <c r="B30" s="57"/>
      <c r="C30" s="57"/>
      <c r="D30" s="57"/>
      <c r="E30" s="57"/>
      <c r="F30" s="57"/>
      <c r="G30" s="57"/>
      <c r="H30" s="57"/>
      <c r="I30" s="57"/>
      <c r="J30" s="57"/>
    </row>
    <row r="31" spans="1:10" ht="26.25" customHeight="1"/>
    <row r="32" spans="1:10"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19.899999999999999" customHeight="1"/>
    <row r="174" ht="19.899999999999999" customHeight="1"/>
    <row r="175" ht="19.899999999999999" customHeight="1"/>
    <row r="176" ht="19.899999999999999" customHeight="1"/>
  </sheetData>
  <mergeCells count="34">
    <mergeCell ref="A1:J1"/>
    <mergeCell ref="A4:D4"/>
    <mergeCell ref="A10:C10"/>
    <mergeCell ref="A11:C11"/>
    <mergeCell ref="A12:C12"/>
    <mergeCell ref="D5:D7"/>
    <mergeCell ref="E4:E7"/>
    <mergeCell ref="F4:F7"/>
    <mergeCell ref="G4:G7"/>
    <mergeCell ref="H4:H7"/>
    <mergeCell ref="I4:I7"/>
    <mergeCell ref="J4:J7"/>
    <mergeCell ref="A5:C7"/>
    <mergeCell ref="A13:C13"/>
    <mergeCell ref="A14:C14"/>
    <mergeCell ref="A15:C15"/>
    <mergeCell ref="A16:C16"/>
    <mergeCell ref="A17:C17"/>
    <mergeCell ref="A28:C28"/>
    <mergeCell ref="A29:C29"/>
    <mergeCell ref="A30:J30"/>
    <mergeCell ref="A8:A9"/>
    <mergeCell ref="B8:B9"/>
    <mergeCell ref="C8:C9"/>
    <mergeCell ref="A23:C23"/>
    <mergeCell ref="A24:C24"/>
    <mergeCell ref="A25:C25"/>
    <mergeCell ref="A26:C26"/>
    <mergeCell ref="A27:C27"/>
    <mergeCell ref="A18:C18"/>
    <mergeCell ref="A19:C19"/>
    <mergeCell ref="A20:C20"/>
    <mergeCell ref="A21:C21"/>
    <mergeCell ref="A22:C22"/>
  </mergeCells>
  <phoneticPr fontId="7" type="noConversion"/>
  <pageMargins left="0.70833333333333304" right="0.28000000000000003" top="0.67" bottom="0.2" header="0.75"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40"/>
  <sheetViews>
    <sheetView view="pageBreakPreview" zoomScaleNormal="100" workbookViewId="0">
      <pane ySplit="7" topLeftCell="A18" activePane="bottomLeft" state="frozen"/>
      <selection pane="bottomLeft" activeCell="D42" sqref="D42"/>
    </sheetView>
  </sheetViews>
  <sheetFormatPr defaultColWidth="9" defaultRowHeight="14.25"/>
  <cols>
    <col min="1" max="1" width="27.375" style="42" customWidth="1"/>
    <col min="2" max="2" width="5.375" style="42" customWidth="1"/>
    <col min="3" max="3" width="13" style="42" customWidth="1"/>
    <col min="4" max="4" width="45.25" style="42" customWidth="1"/>
    <col min="5" max="5" width="6" style="42" customWidth="1"/>
    <col min="6" max="9" width="12.25" style="42" customWidth="1"/>
    <col min="10" max="16384" width="9" style="42"/>
  </cols>
  <sheetData>
    <row r="1" spans="1:9" ht="25.5" customHeight="1">
      <c r="A1" s="16"/>
      <c r="B1" s="16"/>
      <c r="C1" s="16"/>
      <c r="D1" s="41" t="s">
        <v>143</v>
      </c>
      <c r="E1" s="16"/>
      <c r="F1" s="16"/>
      <c r="G1" s="16"/>
      <c r="H1" s="16"/>
      <c r="I1" s="16"/>
    </row>
    <row r="2" spans="1:9" s="58" customFormat="1" ht="18" customHeight="1">
      <c r="A2" s="16"/>
      <c r="B2" s="16"/>
      <c r="C2" s="16"/>
      <c r="D2" s="16"/>
      <c r="E2" s="16"/>
      <c r="F2" s="16"/>
      <c r="G2" s="16"/>
      <c r="H2" s="16"/>
      <c r="I2" s="17" t="s">
        <v>144</v>
      </c>
    </row>
    <row r="3" spans="1:9" s="58" customFormat="1" ht="18" customHeight="1">
      <c r="A3" s="19" t="s">
        <v>2</v>
      </c>
      <c r="B3" s="16"/>
      <c r="C3" s="16"/>
      <c r="D3" s="20"/>
      <c r="E3" s="16"/>
      <c r="F3" s="16"/>
      <c r="G3" s="16"/>
      <c r="H3" s="16"/>
      <c r="I3" s="17" t="s">
        <v>3</v>
      </c>
    </row>
    <row r="4" spans="1:9" ht="18" customHeight="1">
      <c r="A4" s="59" t="s">
        <v>145</v>
      </c>
      <c r="B4" s="60"/>
      <c r="C4" s="60"/>
      <c r="D4" s="60" t="s">
        <v>146</v>
      </c>
      <c r="E4" s="60"/>
      <c r="F4" s="60" t="s">
        <v>11</v>
      </c>
      <c r="G4" s="60" t="s">
        <v>11</v>
      </c>
      <c r="H4" s="60"/>
      <c r="I4" s="60" t="s">
        <v>11</v>
      </c>
    </row>
    <row r="5" spans="1:9" ht="39.75" customHeight="1">
      <c r="A5" s="61" t="s">
        <v>147</v>
      </c>
      <c r="B5" s="62" t="s">
        <v>7</v>
      </c>
      <c r="C5" s="62" t="s">
        <v>148</v>
      </c>
      <c r="D5" s="62" t="s">
        <v>149</v>
      </c>
      <c r="E5" s="62" t="s">
        <v>7</v>
      </c>
      <c r="F5" s="63" t="s">
        <v>93</v>
      </c>
      <c r="G5" s="62" t="s">
        <v>150</v>
      </c>
      <c r="H5" s="64" t="s">
        <v>151</v>
      </c>
      <c r="I5" s="64" t="s">
        <v>152</v>
      </c>
    </row>
    <row r="6" spans="1:9" ht="18" customHeight="1">
      <c r="A6" s="61"/>
      <c r="B6" s="62" t="s">
        <v>11</v>
      </c>
      <c r="C6" s="62" t="s">
        <v>11</v>
      </c>
      <c r="D6" s="62" t="s">
        <v>11</v>
      </c>
      <c r="E6" s="62" t="s">
        <v>11</v>
      </c>
      <c r="F6" s="63" t="s">
        <v>88</v>
      </c>
      <c r="G6" s="62" t="s">
        <v>150</v>
      </c>
      <c r="H6" s="64"/>
      <c r="I6" s="64"/>
    </row>
    <row r="7" spans="1:9" ht="18" customHeight="1">
      <c r="A7" s="65" t="s">
        <v>153</v>
      </c>
      <c r="B7" s="66" t="s">
        <v>11</v>
      </c>
      <c r="C7" s="66" t="s">
        <v>12</v>
      </c>
      <c r="D7" s="66" t="s">
        <v>153</v>
      </c>
      <c r="E7" s="66" t="s">
        <v>11</v>
      </c>
      <c r="F7" s="66" t="s">
        <v>13</v>
      </c>
      <c r="G7" s="66" t="s">
        <v>19</v>
      </c>
      <c r="H7" s="66" t="s">
        <v>22</v>
      </c>
      <c r="I7" s="66" t="s">
        <v>25</v>
      </c>
    </row>
    <row r="8" spans="1:9" ht="18" customHeight="1">
      <c r="A8" s="32" t="s">
        <v>154</v>
      </c>
      <c r="B8" s="66" t="s">
        <v>12</v>
      </c>
      <c r="C8" s="47">
        <v>1393467.06</v>
      </c>
      <c r="D8" s="29" t="s">
        <v>15</v>
      </c>
      <c r="E8" s="66">
        <v>33</v>
      </c>
      <c r="F8" s="30"/>
      <c r="G8" s="30"/>
      <c r="H8" s="30"/>
      <c r="I8" s="30"/>
    </row>
    <row r="9" spans="1:9" ht="18" customHeight="1">
      <c r="A9" s="32" t="s">
        <v>155</v>
      </c>
      <c r="B9" s="66" t="s">
        <v>13</v>
      </c>
      <c r="C9" s="47"/>
      <c r="D9" s="29" t="s">
        <v>17</v>
      </c>
      <c r="E9" s="66">
        <v>34</v>
      </c>
      <c r="F9" s="30"/>
      <c r="G9" s="30"/>
      <c r="H9" s="30"/>
      <c r="I9" s="30"/>
    </row>
    <row r="10" spans="1:9" ht="18" customHeight="1">
      <c r="A10" s="32" t="s">
        <v>156</v>
      </c>
      <c r="B10" s="66" t="s">
        <v>19</v>
      </c>
      <c r="C10" s="47"/>
      <c r="D10" s="29" t="s">
        <v>20</v>
      </c>
      <c r="E10" s="66">
        <v>35</v>
      </c>
      <c r="F10" s="30"/>
      <c r="G10" s="30"/>
      <c r="H10" s="30"/>
      <c r="I10" s="30"/>
    </row>
    <row r="11" spans="1:9" ht="18" customHeight="1">
      <c r="A11" s="32" t="s">
        <v>11</v>
      </c>
      <c r="B11" s="66" t="s">
        <v>22</v>
      </c>
      <c r="C11" s="28"/>
      <c r="D11" s="29" t="s">
        <v>23</v>
      </c>
      <c r="E11" s="66">
        <v>36</v>
      </c>
      <c r="F11" s="30"/>
      <c r="G11" s="30"/>
      <c r="H11" s="30"/>
      <c r="I11" s="30"/>
    </row>
    <row r="12" spans="1:9" ht="18" customHeight="1">
      <c r="A12" s="32" t="s">
        <v>11</v>
      </c>
      <c r="B12" s="66" t="s">
        <v>25</v>
      </c>
      <c r="C12" s="28"/>
      <c r="D12" s="29" t="s">
        <v>26</v>
      </c>
      <c r="E12" s="66">
        <v>37</v>
      </c>
      <c r="F12" s="30">
        <v>1168836.42</v>
      </c>
      <c r="G12" s="30">
        <v>1168836.42</v>
      </c>
      <c r="H12" s="30"/>
      <c r="I12" s="30"/>
    </row>
    <row r="13" spans="1:9" ht="18" customHeight="1">
      <c r="A13" s="32" t="s">
        <v>11</v>
      </c>
      <c r="B13" s="66" t="s">
        <v>28</v>
      </c>
      <c r="C13" s="28"/>
      <c r="D13" s="29" t="s">
        <v>29</v>
      </c>
      <c r="E13" s="66">
        <v>38</v>
      </c>
      <c r="F13" s="30"/>
      <c r="G13" s="30"/>
      <c r="H13" s="30"/>
      <c r="I13" s="30"/>
    </row>
    <row r="14" spans="1:9" ht="18" customHeight="1">
      <c r="A14" s="32" t="s">
        <v>11</v>
      </c>
      <c r="B14" s="66" t="s">
        <v>31</v>
      </c>
      <c r="C14" s="28"/>
      <c r="D14" s="29" t="s">
        <v>32</v>
      </c>
      <c r="E14" s="66">
        <v>39</v>
      </c>
      <c r="F14" s="30"/>
      <c r="G14" s="30"/>
      <c r="H14" s="30"/>
      <c r="I14" s="30"/>
    </row>
    <row r="15" spans="1:9" ht="18" customHeight="1">
      <c r="A15" s="32" t="s">
        <v>11</v>
      </c>
      <c r="B15" s="66" t="s">
        <v>34</v>
      </c>
      <c r="C15" s="28"/>
      <c r="D15" s="29" t="s">
        <v>35</v>
      </c>
      <c r="E15" s="66">
        <v>40</v>
      </c>
      <c r="F15" s="30">
        <v>145771.60999999999</v>
      </c>
      <c r="G15" s="30">
        <v>145771.60999999999</v>
      </c>
      <c r="H15" s="30"/>
      <c r="I15" s="30"/>
    </row>
    <row r="16" spans="1:9" ht="18" customHeight="1">
      <c r="A16" s="32" t="s">
        <v>11</v>
      </c>
      <c r="B16" s="66" t="s">
        <v>36</v>
      </c>
      <c r="C16" s="28"/>
      <c r="D16" s="29" t="s">
        <v>37</v>
      </c>
      <c r="E16" s="66">
        <v>41</v>
      </c>
      <c r="F16" s="30">
        <v>96488.81</v>
      </c>
      <c r="G16" s="30">
        <v>96488.81</v>
      </c>
      <c r="H16" s="30"/>
      <c r="I16" s="30"/>
    </row>
    <row r="17" spans="1:9" ht="18" customHeight="1">
      <c r="A17" s="32" t="s">
        <v>11</v>
      </c>
      <c r="B17" s="66" t="s">
        <v>157</v>
      </c>
      <c r="C17" s="28"/>
      <c r="D17" s="29" t="s">
        <v>38</v>
      </c>
      <c r="E17" s="66">
        <v>42</v>
      </c>
      <c r="F17" s="30"/>
      <c r="G17" s="30"/>
      <c r="H17" s="30"/>
      <c r="I17" s="30"/>
    </row>
    <row r="18" spans="1:9" ht="18" customHeight="1">
      <c r="A18" s="32" t="s">
        <v>11</v>
      </c>
      <c r="B18" s="66" t="s">
        <v>158</v>
      </c>
      <c r="C18" s="28"/>
      <c r="D18" s="29" t="s">
        <v>39</v>
      </c>
      <c r="E18" s="66">
        <v>43</v>
      </c>
      <c r="F18" s="30"/>
      <c r="G18" s="30"/>
      <c r="H18" s="30"/>
      <c r="I18" s="30"/>
    </row>
    <row r="19" spans="1:9" ht="18" customHeight="1">
      <c r="A19" s="32" t="s">
        <v>11</v>
      </c>
      <c r="B19" s="66" t="s">
        <v>159</v>
      </c>
      <c r="C19" s="28"/>
      <c r="D19" s="29" t="s">
        <v>40</v>
      </c>
      <c r="E19" s="66">
        <v>44</v>
      </c>
      <c r="F19" s="30"/>
      <c r="G19" s="30"/>
      <c r="H19" s="30"/>
      <c r="I19" s="30"/>
    </row>
    <row r="20" spans="1:9" ht="18" customHeight="1">
      <c r="A20" s="32" t="s">
        <v>11</v>
      </c>
      <c r="B20" s="66" t="s">
        <v>160</v>
      </c>
      <c r="C20" s="28"/>
      <c r="D20" s="29" t="s">
        <v>41</v>
      </c>
      <c r="E20" s="66">
        <v>45</v>
      </c>
      <c r="F20" s="30"/>
      <c r="G20" s="30"/>
      <c r="H20" s="30"/>
      <c r="I20" s="30"/>
    </row>
    <row r="21" spans="1:9" ht="18" customHeight="1">
      <c r="A21" s="32" t="s">
        <v>11</v>
      </c>
      <c r="B21" s="66" t="s">
        <v>161</v>
      </c>
      <c r="C21" s="28"/>
      <c r="D21" s="29" t="s">
        <v>42</v>
      </c>
      <c r="E21" s="66">
        <v>46</v>
      </c>
      <c r="F21" s="30"/>
      <c r="G21" s="30"/>
      <c r="H21" s="30"/>
      <c r="I21" s="30"/>
    </row>
    <row r="22" spans="1:9" ht="18" customHeight="1">
      <c r="A22" s="32" t="s">
        <v>11</v>
      </c>
      <c r="B22" s="66" t="s">
        <v>162</v>
      </c>
      <c r="C22" s="28"/>
      <c r="D22" s="29" t="s">
        <v>43</v>
      </c>
      <c r="E22" s="66">
        <v>47</v>
      </c>
      <c r="F22" s="30"/>
      <c r="G22" s="30"/>
      <c r="H22" s="30"/>
      <c r="I22" s="30"/>
    </row>
    <row r="23" spans="1:9" ht="18" customHeight="1">
      <c r="A23" s="32" t="s">
        <v>11</v>
      </c>
      <c r="B23" s="66" t="s">
        <v>163</v>
      </c>
      <c r="C23" s="28"/>
      <c r="D23" s="29" t="s">
        <v>44</v>
      </c>
      <c r="E23" s="66">
        <v>48</v>
      </c>
      <c r="F23" s="30"/>
      <c r="G23" s="30"/>
      <c r="H23" s="30"/>
      <c r="I23" s="30"/>
    </row>
    <row r="24" spans="1:9" ht="18" customHeight="1">
      <c r="A24" s="32" t="s">
        <v>11</v>
      </c>
      <c r="B24" s="66" t="s">
        <v>164</v>
      </c>
      <c r="C24" s="28"/>
      <c r="D24" s="29" t="s">
        <v>45</v>
      </c>
      <c r="E24" s="66">
        <v>49</v>
      </c>
      <c r="F24" s="30"/>
      <c r="G24" s="30"/>
      <c r="H24" s="30"/>
      <c r="I24" s="30"/>
    </row>
    <row r="25" spans="1:9" ht="18" customHeight="1">
      <c r="A25" s="32" t="s">
        <v>11</v>
      </c>
      <c r="B25" s="66" t="s">
        <v>165</v>
      </c>
      <c r="C25" s="28"/>
      <c r="D25" s="29" t="s">
        <v>46</v>
      </c>
      <c r="E25" s="66">
        <v>50</v>
      </c>
      <c r="F25" s="30"/>
      <c r="G25" s="30"/>
      <c r="H25" s="30"/>
      <c r="I25" s="30"/>
    </row>
    <row r="26" spans="1:9" ht="18" customHeight="1">
      <c r="A26" s="32" t="s">
        <v>11</v>
      </c>
      <c r="B26" s="66" t="s">
        <v>47</v>
      </c>
      <c r="C26" s="28"/>
      <c r="D26" s="29" t="s">
        <v>48</v>
      </c>
      <c r="E26" s="66">
        <v>51</v>
      </c>
      <c r="F26" s="30">
        <v>111882</v>
      </c>
      <c r="G26" s="30">
        <v>111882</v>
      </c>
      <c r="H26" s="30"/>
      <c r="I26" s="30"/>
    </row>
    <row r="27" spans="1:9" ht="18" customHeight="1">
      <c r="A27" s="32" t="s">
        <v>11</v>
      </c>
      <c r="B27" s="66" t="s">
        <v>49</v>
      </c>
      <c r="C27" s="28"/>
      <c r="D27" s="29" t="s">
        <v>50</v>
      </c>
      <c r="E27" s="66">
        <v>52</v>
      </c>
      <c r="F27" s="30"/>
      <c r="G27" s="30"/>
      <c r="H27" s="30"/>
      <c r="I27" s="30"/>
    </row>
    <row r="28" spans="1:9" ht="18" customHeight="1">
      <c r="A28" s="32" t="s">
        <v>11</v>
      </c>
      <c r="B28" s="66" t="s">
        <v>51</v>
      </c>
      <c r="C28" s="28"/>
      <c r="D28" s="29" t="s">
        <v>52</v>
      </c>
      <c r="E28" s="66">
        <v>53</v>
      </c>
      <c r="F28" s="30"/>
      <c r="G28" s="30"/>
      <c r="H28" s="30"/>
      <c r="I28" s="30"/>
    </row>
    <row r="29" spans="1:9" ht="18" customHeight="1">
      <c r="A29" s="32" t="s">
        <v>11</v>
      </c>
      <c r="B29" s="66" t="s">
        <v>53</v>
      </c>
      <c r="C29" s="28"/>
      <c r="D29" s="29" t="s">
        <v>54</v>
      </c>
      <c r="E29" s="66">
        <v>54</v>
      </c>
      <c r="F29" s="30"/>
      <c r="G29" s="30"/>
      <c r="H29" s="30"/>
      <c r="I29" s="30"/>
    </row>
    <row r="30" spans="1:9" ht="18" customHeight="1">
      <c r="A30" s="32" t="s">
        <v>11</v>
      </c>
      <c r="B30" s="66" t="s">
        <v>55</v>
      </c>
      <c r="C30" s="28"/>
      <c r="D30" s="29" t="s">
        <v>56</v>
      </c>
      <c r="E30" s="66">
        <v>55</v>
      </c>
      <c r="F30" s="30"/>
      <c r="G30" s="30"/>
      <c r="H30" s="30"/>
      <c r="I30" s="30"/>
    </row>
    <row r="31" spans="1:9" ht="18" customHeight="1">
      <c r="A31" s="32"/>
      <c r="B31" s="66" t="s">
        <v>57</v>
      </c>
      <c r="C31" s="28"/>
      <c r="D31" s="29" t="s">
        <v>58</v>
      </c>
      <c r="E31" s="66">
        <v>56</v>
      </c>
      <c r="F31" s="30"/>
      <c r="G31" s="30"/>
      <c r="H31" s="30"/>
      <c r="I31" s="30"/>
    </row>
    <row r="32" spans="1:9" ht="18" customHeight="1">
      <c r="A32" s="32"/>
      <c r="B32" s="66" t="s">
        <v>59</v>
      </c>
      <c r="C32" s="28"/>
      <c r="D32" s="67" t="s">
        <v>60</v>
      </c>
      <c r="E32" s="66">
        <v>57</v>
      </c>
      <c r="F32" s="30"/>
      <c r="G32" s="30"/>
      <c r="H32" s="30"/>
      <c r="I32" s="30"/>
    </row>
    <row r="33" spans="1:9" ht="18" customHeight="1">
      <c r="A33" s="32"/>
      <c r="B33" s="66" t="s">
        <v>61</v>
      </c>
      <c r="C33" s="28"/>
      <c r="D33" s="67" t="s">
        <v>62</v>
      </c>
      <c r="E33" s="66">
        <v>58</v>
      </c>
      <c r="F33" s="30"/>
      <c r="G33" s="30"/>
      <c r="H33" s="30"/>
      <c r="I33" s="30"/>
    </row>
    <row r="34" spans="1:9" ht="18" customHeight="1">
      <c r="A34" s="65" t="s">
        <v>63</v>
      </c>
      <c r="B34" s="66" t="s">
        <v>64</v>
      </c>
      <c r="C34" s="30">
        <v>1393467.06</v>
      </c>
      <c r="D34" s="66" t="s">
        <v>65</v>
      </c>
      <c r="E34" s="66">
        <v>59</v>
      </c>
      <c r="F34" s="28">
        <v>1522978.84</v>
      </c>
      <c r="G34" s="28">
        <v>1522978.84</v>
      </c>
      <c r="H34" s="28"/>
      <c r="I34" s="28"/>
    </row>
    <row r="35" spans="1:9" ht="18" customHeight="1">
      <c r="A35" s="32" t="s">
        <v>166</v>
      </c>
      <c r="B35" s="66" t="s">
        <v>67</v>
      </c>
      <c r="C35" s="30">
        <v>196906.12</v>
      </c>
      <c r="D35" s="67" t="s">
        <v>167</v>
      </c>
      <c r="E35" s="66">
        <v>60</v>
      </c>
      <c r="F35" s="28">
        <v>67394.34</v>
      </c>
      <c r="G35" s="28">
        <v>67394.34</v>
      </c>
      <c r="H35" s="28"/>
      <c r="I35" s="28"/>
    </row>
    <row r="36" spans="1:9" ht="17.25" customHeight="1">
      <c r="A36" s="32" t="s">
        <v>154</v>
      </c>
      <c r="B36" s="66" t="s">
        <v>70</v>
      </c>
      <c r="C36" s="30">
        <v>196906.12</v>
      </c>
      <c r="D36" s="67"/>
      <c r="E36" s="66">
        <v>61</v>
      </c>
      <c r="F36" s="28"/>
      <c r="G36" s="28"/>
      <c r="H36" s="28"/>
      <c r="I36" s="28"/>
    </row>
    <row r="37" spans="1:9" ht="17.25" customHeight="1">
      <c r="A37" s="32" t="s">
        <v>155</v>
      </c>
      <c r="B37" s="66" t="s">
        <v>73</v>
      </c>
      <c r="C37" s="30"/>
      <c r="D37" s="67" t="s">
        <v>11</v>
      </c>
      <c r="E37" s="66">
        <v>62</v>
      </c>
      <c r="F37" s="28"/>
      <c r="G37" s="28"/>
      <c r="H37" s="28"/>
      <c r="I37" s="28"/>
    </row>
    <row r="38" spans="1:9">
      <c r="A38" s="32" t="s">
        <v>156</v>
      </c>
      <c r="B38" s="66" t="s">
        <v>168</v>
      </c>
      <c r="C38" s="30"/>
      <c r="D38" s="67"/>
      <c r="E38" s="66">
        <v>63</v>
      </c>
      <c r="F38" s="28"/>
      <c r="G38" s="28"/>
      <c r="H38" s="28"/>
      <c r="I38" s="28"/>
    </row>
    <row r="39" spans="1:9" ht="17.25" customHeight="1">
      <c r="A39" s="65" t="s">
        <v>72</v>
      </c>
      <c r="B39" s="66" t="s">
        <v>169</v>
      </c>
      <c r="C39" s="30">
        <v>1590373.18</v>
      </c>
      <c r="D39" s="66" t="s">
        <v>72</v>
      </c>
      <c r="E39" s="66">
        <v>64</v>
      </c>
      <c r="F39" s="30">
        <v>1590373.18</v>
      </c>
      <c r="G39" s="30">
        <v>1590373.18</v>
      </c>
      <c r="H39" s="30"/>
      <c r="I39" s="30"/>
    </row>
    <row r="40" spans="1:9">
      <c r="A40" s="68" t="s">
        <v>170</v>
      </c>
      <c r="B40" s="69"/>
      <c r="C40" s="69"/>
      <c r="D40" s="69"/>
      <c r="E40" s="69"/>
      <c r="F40" s="69"/>
      <c r="G40" s="69"/>
      <c r="H40" s="69"/>
      <c r="I40" s="69"/>
    </row>
  </sheetData>
  <mergeCells count="11">
    <mergeCell ref="A4:C4"/>
    <mergeCell ref="D4:I4"/>
    <mergeCell ref="A5:A6"/>
    <mergeCell ref="B5:B6"/>
    <mergeCell ref="C5:C6"/>
    <mergeCell ref="D5:D6"/>
    <mergeCell ref="E5:E6"/>
    <mergeCell ref="F5:F6"/>
    <mergeCell ref="G5:G6"/>
    <mergeCell ref="H5:H6"/>
    <mergeCell ref="I5:I6"/>
  </mergeCells>
  <phoneticPr fontId="7" type="noConversion"/>
  <pageMargins left="0.71" right="0.71" top="0.75" bottom="0.75" header="0.31" footer="0.31"/>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32"/>
  <sheetViews>
    <sheetView view="pageBreakPreview" zoomScaleNormal="100" workbookViewId="0">
      <pane xSplit="3" ySplit="8" topLeftCell="D17" activePane="bottomRight" state="frozen"/>
      <selection pane="topRight"/>
      <selection pane="bottomLeft"/>
      <selection pane="bottomRight" sqref="A1:XFD65536"/>
    </sheetView>
  </sheetViews>
  <sheetFormatPr defaultColWidth="9" defaultRowHeight="14.25" customHeight="1"/>
  <cols>
    <col min="1" max="3" width="3.75" style="1" customWidth="1"/>
    <col min="4" max="4" width="32.125" style="1" customWidth="1"/>
    <col min="5" max="6" width="11.5" style="1" customWidth="1"/>
    <col min="7" max="7" width="8.75" style="1" customWidth="1"/>
    <col min="8" max="9" width="13.75" style="1" customWidth="1"/>
    <col min="10" max="10" width="7.125" style="1" customWidth="1"/>
    <col min="11" max="13" width="13.75" style="1" customWidth="1"/>
    <col min="14" max="14" width="11.5" style="1" customWidth="1"/>
    <col min="15" max="15" width="7.125" style="1" customWidth="1"/>
    <col min="16" max="17" width="10.375" style="1" customWidth="1"/>
    <col min="18" max="18" width="5.375" style="1" customWidth="1"/>
    <col min="19" max="20" width="7.125" style="1" customWidth="1"/>
    <col min="21" max="16384" width="9" style="1"/>
  </cols>
  <sheetData>
    <row r="1" spans="1:20" ht="36" customHeight="1">
      <c r="A1" s="70" t="s">
        <v>171</v>
      </c>
      <c r="B1" s="70"/>
      <c r="C1" s="70"/>
      <c r="D1" s="70"/>
      <c r="E1" s="70"/>
      <c r="F1" s="70"/>
      <c r="G1" s="70"/>
      <c r="H1" s="70"/>
      <c r="I1" s="70"/>
      <c r="J1" s="70"/>
      <c r="K1" s="70"/>
      <c r="L1" s="70"/>
      <c r="M1" s="70"/>
      <c r="N1" s="70"/>
      <c r="O1" s="70"/>
      <c r="P1" s="70"/>
      <c r="Q1" s="70"/>
      <c r="R1" s="70"/>
      <c r="S1" s="70"/>
      <c r="T1" s="70"/>
    </row>
    <row r="2" spans="1:20" ht="19.5" customHeight="1">
      <c r="A2" s="71"/>
      <c r="B2" s="71"/>
      <c r="C2" s="71"/>
      <c r="D2" s="71"/>
      <c r="E2" s="71"/>
      <c r="F2" s="71"/>
      <c r="G2" s="71"/>
      <c r="H2" s="71"/>
      <c r="I2" s="71"/>
      <c r="J2" s="71"/>
      <c r="K2" s="71"/>
      <c r="L2" s="71"/>
      <c r="M2" s="71"/>
      <c r="N2" s="71"/>
      <c r="O2" s="71"/>
      <c r="P2" s="72"/>
      <c r="Q2" s="73"/>
      <c r="R2" s="73"/>
      <c r="S2" s="74" t="s">
        <v>172</v>
      </c>
      <c r="T2" s="74"/>
    </row>
    <row r="3" spans="1:20" s="7" customFormat="1" ht="19.5" customHeight="1">
      <c r="A3" s="75" t="s">
        <v>2</v>
      </c>
      <c r="B3" s="75"/>
      <c r="C3" s="75"/>
      <c r="D3" s="75"/>
      <c r="E3" s="76"/>
      <c r="F3" s="76"/>
      <c r="G3" s="76"/>
      <c r="H3" s="76"/>
      <c r="I3" s="77"/>
      <c r="J3" s="77"/>
      <c r="K3" s="9"/>
      <c r="L3" s="9"/>
      <c r="M3" s="9"/>
      <c r="N3" s="78"/>
      <c r="O3" s="78"/>
      <c r="P3" s="79"/>
      <c r="Q3" s="80"/>
      <c r="R3" s="80"/>
      <c r="S3" s="81" t="s">
        <v>173</v>
      </c>
      <c r="T3" s="81"/>
    </row>
    <row r="4" spans="1:20" s="5" customFormat="1" ht="39.75" customHeight="1">
      <c r="A4" s="82" t="s">
        <v>6</v>
      </c>
      <c r="B4" s="82"/>
      <c r="C4" s="82"/>
      <c r="D4" s="82"/>
      <c r="E4" s="82" t="s">
        <v>174</v>
      </c>
      <c r="F4" s="82"/>
      <c r="G4" s="82"/>
      <c r="H4" s="83" t="s">
        <v>175</v>
      </c>
      <c r="I4" s="84"/>
      <c r="J4" s="85"/>
      <c r="K4" s="82" t="s">
        <v>176</v>
      </c>
      <c r="L4" s="82"/>
      <c r="M4" s="82"/>
      <c r="N4" s="82"/>
      <c r="O4" s="82"/>
      <c r="P4" s="86" t="s">
        <v>71</v>
      </c>
      <c r="Q4" s="86"/>
      <c r="R4" s="86"/>
      <c r="S4" s="86"/>
      <c r="T4" s="86"/>
    </row>
    <row r="5" spans="1:20" s="6" customFormat="1" ht="26.25" customHeight="1">
      <c r="A5" s="87" t="s">
        <v>177</v>
      </c>
      <c r="B5" s="88"/>
      <c r="C5" s="89"/>
      <c r="D5" s="90" t="s">
        <v>87</v>
      </c>
      <c r="E5" s="90" t="s">
        <v>93</v>
      </c>
      <c r="F5" s="90" t="s">
        <v>178</v>
      </c>
      <c r="G5" s="90" t="s">
        <v>179</v>
      </c>
      <c r="H5" s="91" t="s">
        <v>93</v>
      </c>
      <c r="I5" s="91" t="s">
        <v>131</v>
      </c>
      <c r="J5" s="90" t="s">
        <v>132</v>
      </c>
      <c r="K5" s="92" t="s">
        <v>93</v>
      </c>
      <c r="L5" s="83" t="s">
        <v>131</v>
      </c>
      <c r="M5" s="84"/>
      <c r="N5" s="93"/>
      <c r="O5" s="82" t="s">
        <v>132</v>
      </c>
      <c r="P5" s="94" t="s">
        <v>93</v>
      </c>
      <c r="Q5" s="86" t="s">
        <v>178</v>
      </c>
      <c r="R5" s="95" t="s">
        <v>179</v>
      </c>
      <c r="S5" s="96"/>
      <c r="T5" s="97"/>
    </row>
    <row r="6" spans="1:20" s="6" customFormat="1" ht="36" customHeight="1">
      <c r="A6" s="98"/>
      <c r="B6" s="99"/>
      <c r="C6" s="100"/>
      <c r="D6" s="101"/>
      <c r="E6" s="101"/>
      <c r="F6" s="101"/>
      <c r="G6" s="101"/>
      <c r="H6" s="102"/>
      <c r="I6" s="102"/>
      <c r="J6" s="101"/>
      <c r="K6" s="92"/>
      <c r="L6" s="103" t="s">
        <v>88</v>
      </c>
      <c r="M6" s="103" t="s">
        <v>180</v>
      </c>
      <c r="N6" s="103" t="s">
        <v>181</v>
      </c>
      <c r="O6" s="82"/>
      <c r="P6" s="94"/>
      <c r="Q6" s="86"/>
      <c r="R6" s="103" t="s">
        <v>88</v>
      </c>
      <c r="S6" s="104" t="s">
        <v>182</v>
      </c>
      <c r="T6" s="105" t="s">
        <v>183</v>
      </c>
    </row>
    <row r="7" spans="1:20" s="6" customFormat="1" ht="22.5" customHeight="1">
      <c r="A7" s="82" t="s">
        <v>90</v>
      </c>
      <c r="B7" s="82" t="s">
        <v>91</v>
      </c>
      <c r="C7" s="82" t="s">
        <v>92</v>
      </c>
      <c r="D7" s="106" t="s">
        <v>10</v>
      </c>
      <c r="E7" s="106">
        <v>1</v>
      </c>
      <c r="F7" s="106">
        <v>2</v>
      </c>
      <c r="G7" s="106">
        <v>3</v>
      </c>
      <c r="H7" s="106">
        <v>4</v>
      </c>
      <c r="I7" s="106">
        <v>5</v>
      </c>
      <c r="J7" s="106">
        <v>6</v>
      </c>
      <c r="K7" s="106">
        <v>7</v>
      </c>
      <c r="L7" s="106">
        <v>8</v>
      </c>
      <c r="M7" s="106">
        <v>9</v>
      </c>
      <c r="N7" s="106">
        <v>10</v>
      </c>
      <c r="O7" s="106">
        <v>11</v>
      </c>
      <c r="P7" s="106">
        <v>12</v>
      </c>
      <c r="Q7" s="106">
        <v>13</v>
      </c>
      <c r="R7" s="106">
        <v>14</v>
      </c>
      <c r="S7" s="106">
        <v>15</v>
      </c>
      <c r="T7" s="106">
        <v>16</v>
      </c>
    </row>
    <row r="8" spans="1:20" s="6" customFormat="1" ht="22.5" customHeight="1">
      <c r="A8" s="82"/>
      <c r="B8" s="82"/>
      <c r="C8" s="82"/>
      <c r="D8" s="106" t="s">
        <v>93</v>
      </c>
      <c r="E8" s="47">
        <v>196906.12</v>
      </c>
      <c r="F8" s="47">
        <v>196906.12</v>
      </c>
      <c r="G8" s="47">
        <v>0</v>
      </c>
      <c r="H8" s="47">
        <v>1393467.06</v>
      </c>
      <c r="I8" s="47">
        <v>1393467.06</v>
      </c>
      <c r="J8" s="47">
        <v>0</v>
      </c>
      <c r="K8" s="47">
        <v>1522978.84</v>
      </c>
      <c r="L8" s="47">
        <v>1522978.84</v>
      </c>
      <c r="M8" s="47">
        <v>1400120.17</v>
      </c>
      <c r="N8" s="47">
        <v>122858.67</v>
      </c>
      <c r="O8" s="47"/>
      <c r="P8" s="47">
        <v>67394.34</v>
      </c>
      <c r="Q8" s="47">
        <v>67394.34</v>
      </c>
      <c r="R8" s="47">
        <v>0</v>
      </c>
      <c r="S8" s="47">
        <v>0</v>
      </c>
      <c r="T8" s="47">
        <v>0</v>
      </c>
    </row>
    <row r="9" spans="1:20" s="6" customFormat="1" ht="21.75" customHeight="1">
      <c r="A9" s="48">
        <v>205</v>
      </c>
      <c r="B9" s="48"/>
      <c r="C9" s="48"/>
      <c r="D9" s="49" t="s">
        <v>95</v>
      </c>
      <c r="E9" s="47">
        <v>196906.12</v>
      </c>
      <c r="F9" s="47">
        <v>196906.12</v>
      </c>
      <c r="G9" s="47">
        <v>0</v>
      </c>
      <c r="H9" s="47">
        <v>1039324.64</v>
      </c>
      <c r="I9" s="47">
        <v>1039324.64</v>
      </c>
      <c r="J9" s="47">
        <v>0</v>
      </c>
      <c r="K9" s="47">
        <v>1168836.42</v>
      </c>
      <c r="L9" s="47">
        <v>1168836.42</v>
      </c>
      <c r="M9" s="47">
        <v>1045977.75</v>
      </c>
      <c r="N9" s="47">
        <v>122858.67</v>
      </c>
      <c r="O9" s="47"/>
      <c r="P9" s="47">
        <v>67394.34</v>
      </c>
      <c r="Q9" s="47">
        <v>67394.34</v>
      </c>
      <c r="R9" s="47">
        <v>0</v>
      </c>
      <c r="S9" s="47">
        <v>0</v>
      </c>
      <c r="T9" s="47">
        <v>0</v>
      </c>
    </row>
    <row r="10" spans="1:20" s="6" customFormat="1" ht="21.75" customHeight="1">
      <c r="A10" s="48" t="s">
        <v>96</v>
      </c>
      <c r="B10" s="48"/>
      <c r="C10" s="48"/>
      <c r="D10" s="49" t="s">
        <v>97</v>
      </c>
      <c r="E10" s="47">
        <v>12959.61</v>
      </c>
      <c r="F10" s="47">
        <v>12959.61</v>
      </c>
      <c r="G10" s="47">
        <v>0</v>
      </c>
      <c r="H10" s="47">
        <v>17447.93</v>
      </c>
      <c r="I10" s="47">
        <v>17447.93</v>
      </c>
      <c r="J10" s="47">
        <v>0</v>
      </c>
      <c r="K10" s="47">
        <v>30407.54</v>
      </c>
      <c r="L10" s="47">
        <v>30407.54</v>
      </c>
      <c r="M10" s="47">
        <v>30407.54</v>
      </c>
      <c r="N10" s="47">
        <v>0</v>
      </c>
      <c r="O10" s="47"/>
      <c r="P10" s="47">
        <v>0</v>
      </c>
      <c r="Q10" s="47">
        <v>0</v>
      </c>
      <c r="R10" s="47">
        <v>0</v>
      </c>
      <c r="S10" s="47">
        <v>0</v>
      </c>
      <c r="T10" s="47">
        <v>0</v>
      </c>
    </row>
    <row r="11" spans="1:20" s="6" customFormat="1" ht="21.75" customHeight="1">
      <c r="A11" s="48" t="s">
        <v>98</v>
      </c>
      <c r="B11" s="48"/>
      <c r="C11" s="48"/>
      <c r="D11" s="49" t="s">
        <v>99</v>
      </c>
      <c r="E11" s="47">
        <v>9407.61</v>
      </c>
      <c r="F11" s="47">
        <v>9407.61</v>
      </c>
      <c r="G11" s="47">
        <v>0</v>
      </c>
      <c r="H11" s="47">
        <v>11856.93</v>
      </c>
      <c r="I11" s="47">
        <v>11856.93</v>
      </c>
      <c r="J11" s="47"/>
      <c r="K11" s="47">
        <v>21264.54</v>
      </c>
      <c r="L11" s="47">
        <v>21264.54</v>
      </c>
      <c r="M11" s="47">
        <v>21264.54</v>
      </c>
      <c r="N11" s="47">
        <v>0</v>
      </c>
      <c r="O11" s="47"/>
      <c r="P11" s="47">
        <v>0</v>
      </c>
      <c r="Q11" s="47">
        <v>0</v>
      </c>
      <c r="R11" s="47">
        <v>0</v>
      </c>
      <c r="S11" s="47">
        <v>0</v>
      </c>
      <c r="T11" s="47">
        <v>0</v>
      </c>
    </row>
    <row r="12" spans="1:20" s="6" customFormat="1" ht="21.75" customHeight="1">
      <c r="A12" s="48" t="s">
        <v>100</v>
      </c>
      <c r="B12" s="48"/>
      <c r="C12" s="48"/>
      <c r="D12" s="49" t="s">
        <v>101</v>
      </c>
      <c r="E12" s="47">
        <v>2901</v>
      </c>
      <c r="F12" s="47">
        <v>2901</v>
      </c>
      <c r="G12" s="47">
        <v>0</v>
      </c>
      <c r="H12" s="47">
        <v>5591</v>
      </c>
      <c r="I12" s="47">
        <v>5591</v>
      </c>
      <c r="J12" s="47">
        <v>0</v>
      </c>
      <c r="K12" s="47">
        <v>8492</v>
      </c>
      <c r="L12" s="47">
        <v>8492</v>
      </c>
      <c r="M12" s="47">
        <v>8492</v>
      </c>
      <c r="N12" s="47">
        <v>0</v>
      </c>
      <c r="O12" s="47"/>
      <c r="P12" s="47">
        <v>0</v>
      </c>
      <c r="Q12" s="47">
        <v>0</v>
      </c>
      <c r="R12" s="47">
        <v>0</v>
      </c>
      <c r="S12" s="47">
        <v>0</v>
      </c>
      <c r="T12" s="47">
        <v>0</v>
      </c>
    </row>
    <row r="13" spans="1:20" s="6" customFormat="1" ht="21.75" customHeight="1">
      <c r="A13" s="48" t="s">
        <v>136</v>
      </c>
      <c r="B13" s="48"/>
      <c r="C13" s="48"/>
      <c r="D13" s="49" t="s">
        <v>137</v>
      </c>
      <c r="E13" s="47">
        <v>651</v>
      </c>
      <c r="F13" s="47">
        <v>651</v>
      </c>
      <c r="G13" s="47">
        <v>0</v>
      </c>
      <c r="H13" s="47"/>
      <c r="I13" s="47"/>
      <c r="J13" s="47"/>
      <c r="K13" s="47">
        <v>651</v>
      </c>
      <c r="L13" s="47">
        <v>651</v>
      </c>
      <c r="M13" s="47">
        <v>651</v>
      </c>
      <c r="N13" s="47">
        <v>0</v>
      </c>
      <c r="O13" s="47"/>
      <c r="P13" s="47">
        <v>0</v>
      </c>
      <c r="Q13" s="47">
        <v>0</v>
      </c>
      <c r="R13" s="47">
        <v>0</v>
      </c>
      <c r="S13" s="47">
        <v>0</v>
      </c>
      <c r="T13" s="47">
        <v>0</v>
      </c>
    </row>
    <row r="14" spans="1:20" s="6" customFormat="1" ht="21.75" customHeight="1">
      <c r="A14" s="48" t="s">
        <v>102</v>
      </c>
      <c r="B14" s="48"/>
      <c r="C14" s="48"/>
      <c r="D14" s="49" t="s">
        <v>103</v>
      </c>
      <c r="E14" s="47">
        <v>166443.81</v>
      </c>
      <c r="F14" s="47">
        <v>166443.81</v>
      </c>
      <c r="G14" s="47">
        <v>0</v>
      </c>
      <c r="H14" s="47">
        <v>1021876.71</v>
      </c>
      <c r="I14" s="47">
        <v>1021876.71</v>
      </c>
      <c r="J14" s="47"/>
      <c r="K14" s="47">
        <v>1138126.18</v>
      </c>
      <c r="L14" s="47">
        <v>1138126.18</v>
      </c>
      <c r="M14" s="47">
        <v>1015570.21</v>
      </c>
      <c r="N14" s="47">
        <v>122555.97</v>
      </c>
      <c r="O14" s="47"/>
      <c r="P14" s="47">
        <v>50194.34</v>
      </c>
      <c r="Q14" s="47">
        <v>50194.34</v>
      </c>
      <c r="R14" s="47">
        <v>0</v>
      </c>
      <c r="S14" s="47">
        <v>0</v>
      </c>
      <c r="T14" s="47">
        <v>0</v>
      </c>
    </row>
    <row r="15" spans="1:20" s="6" customFormat="1" ht="21.75" customHeight="1">
      <c r="A15" s="48" t="s">
        <v>104</v>
      </c>
      <c r="B15" s="48"/>
      <c r="C15" s="48"/>
      <c r="D15" s="49" t="s">
        <v>105</v>
      </c>
      <c r="E15" s="47">
        <v>166443.81</v>
      </c>
      <c r="F15" s="47">
        <v>166443.81</v>
      </c>
      <c r="G15" s="47">
        <v>0</v>
      </c>
      <c r="H15" s="47">
        <v>1021876.71</v>
      </c>
      <c r="I15" s="47">
        <v>1021876.71</v>
      </c>
      <c r="J15" s="47"/>
      <c r="K15" s="47">
        <v>1138126.18</v>
      </c>
      <c r="L15" s="47">
        <v>1138126.18</v>
      </c>
      <c r="M15" s="47">
        <v>1015570.21</v>
      </c>
      <c r="N15" s="47">
        <v>122555.97</v>
      </c>
      <c r="O15" s="47"/>
      <c r="P15" s="47">
        <v>50194.34</v>
      </c>
      <c r="Q15" s="47">
        <v>50194.34</v>
      </c>
      <c r="R15" s="47">
        <v>0</v>
      </c>
      <c r="S15" s="47">
        <v>0</v>
      </c>
      <c r="T15" s="47">
        <v>0</v>
      </c>
    </row>
    <row r="16" spans="1:20" s="6" customFormat="1" ht="21.75" customHeight="1">
      <c r="A16" s="48" t="s">
        <v>138</v>
      </c>
      <c r="B16" s="48"/>
      <c r="C16" s="48"/>
      <c r="D16" s="49" t="s">
        <v>139</v>
      </c>
      <c r="E16" s="47">
        <v>17502.7</v>
      </c>
      <c r="F16" s="47">
        <v>17502.7</v>
      </c>
      <c r="G16" s="47">
        <v>0</v>
      </c>
      <c r="H16" s="47"/>
      <c r="I16" s="47"/>
      <c r="J16" s="47"/>
      <c r="K16" s="47">
        <v>302.7</v>
      </c>
      <c r="L16" s="47">
        <v>302.7</v>
      </c>
      <c r="M16" s="47">
        <v>0</v>
      </c>
      <c r="N16" s="47">
        <v>302.7</v>
      </c>
      <c r="O16" s="47"/>
      <c r="P16" s="47">
        <v>17200</v>
      </c>
      <c r="Q16" s="47">
        <v>17200</v>
      </c>
      <c r="R16" s="47">
        <v>0</v>
      </c>
      <c r="S16" s="47">
        <v>0</v>
      </c>
      <c r="T16" s="47">
        <v>0</v>
      </c>
    </row>
    <row r="17" spans="1:20" s="6" customFormat="1" ht="21.75" customHeight="1">
      <c r="A17" s="48" t="s">
        <v>140</v>
      </c>
      <c r="B17" s="48"/>
      <c r="C17" s="48"/>
      <c r="D17" s="49" t="s">
        <v>141</v>
      </c>
      <c r="E17" s="47">
        <v>17502.7</v>
      </c>
      <c r="F17" s="47">
        <v>17502.7</v>
      </c>
      <c r="G17" s="47">
        <v>0</v>
      </c>
      <c r="H17" s="47"/>
      <c r="I17" s="47"/>
      <c r="J17" s="47"/>
      <c r="K17" s="47">
        <v>302.7</v>
      </c>
      <c r="L17" s="47">
        <v>302.7</v>
      </c>
      <c r="M17" s="47">
        <v>0</v>
      </c>
      <c r="N17" s="47">
        <v>302.7</v>
      </c>
      <c r="O17" s="47"/>
      <c r="P17" s="47">
        <v>17200</v>
      </c>
      <c r="Q17" s="47">
        <v>17200</v>
      </c>
      <c r="R17" s="47">
        <v>0</v>
      </c>
      <c r="S17" s="47">
        <v>0</v>
      </c>
      <c r="T17" s="47">
        <v>0</v>
      </c>
    </row>
    <row r="18" spans="1:20" s="6" customFormat="1" ht="21.75" customHeight="1">
      <c r="A18" s="48" t="s">
        <v>106</v>
      </c>
      <c r="B18" s="48"/>
      <c r="C18" s="48"/>
      <c r="D18" s="49" t="s">
        <v>107</v>
      </c>
      <c r="E18" s="47"/>
      <c r="F18" s="47"/>
      <c r="G18" s="47"/>
      <c r="H18" s="47">
        <v>145771.60999999999</v>
      </c>
      <c r="I18" s="47">
        <v>145771.60999999999</v>
      </c>
      <c r="J18" s="47"/>
      <c r="K18" s="47">
        <v>145771.60999999999</v>
      </c>
      <c r="L18" s="47">
        <v>145771.60999999999</v>
      </c>
      <c r="M18" s="47">
        <v>145771.60999999999</v>
      </c>
      <c r="N18" s="47">
        <v>0</v>
      </c>
      <c r="O18" s="47"/>
      <c r="P18" s="47">
        <v>0</v>
      </c>
      <c r="Q18" s="47">
        <v>0</v>
      </c>
      <c r="R18" s="47">
        <v>0</v>
      </c>
      <c r="S18" s="47">
        <v>0</v>
      </c>
      <c r="T18" s="47">
        <v>0</v>
      </c>
    </row>
    <row r="19" spans="1:20" s="6" customFormat="1" ht="21.75" customHeight="1">
      <c r="A19" s="48" t="s">
        <v>108</v>
      </c>
      <c r="B19" s="48"/>
      <c r="C19" s="48"/>
      <c r="D19" s="49" t="s">
        <v>109</v>
      </c>
      <c r="E19" s="47"/>
      <c r="F19" s="47"/>
      <c r="G19" s="47"/>
      <c r="H19" s="47">
        <v>145771.60999999999</v>
      </c>
      <c r="I19" s="47">
        <v>145771.60999999999</v>
      </c>
      <c r="J19" s="47"/>
      <c r="K19" s="47">
        <v>145771.60999999999</v>
      </c>
      <c r="L19" s="47">
        <v>145771.60999999999</v>
      </c>
      <c r="M19" s="47">
        <v>145771.60999999999</v>
      </c>
      <c r="N19" s="47">
        <v>0</v>
      </c>
      <c r="O19" s="47"/>
      <c r="P19" s="47">
        <v>0</v>
      </c>
      <c r="Q19" s="47">
        <v>0</v>
      </c>
      <c r="R19" s="47">
        <v>0</v>
      </c>
      <c r="S19" s="47">
        <v>0</v>
      </c>
      <c r="T19" s="47">
        <v>0</v>
      </c>
    </row>
    <row r="20" spans="1:20" s="6" customFormat="1" ht="21.75" customHeight="1">
      <c r="A20" s="48" t="s">
        <v>110</v>
      </c>
      <c r="B20" s="48"/>
      <c r="C20" s="48"/>
      <c r="D20" s="49" t="s">
        <v>111</v>
      </c>
      <c r="E20" s="47"/>
      <c r="F20" s="47"/>
      <c r="G20" s="47"/>
      <c r="H20" s="47">
        <v>145771.60999999999</v>
      </c>
      <c r="I20" s="47">
        <v>145771.60999999999</v>
      </c>
      <c r="J20" s="47"/>
      <c r="K20" s="47">
        <v>145771.60999999999</v>
      </c>
      <c r="L20" s="47">
        <v>145771.60999999999</v>
      </c>
      <c r="M20" s="47">
        <v>145771.60999999999</v>
      </c>
      <c r="N20" s="47">
        <v>0</v>
      </c>
      <c r="O20" s="47"/>
      <c r="P20" s="47">
        <v>0</v>
      </c>
      <c r="Q20" s="47">
        <v>0</v>
      </c>
      <c r="R20" s="47">
        <v>0</v>
      </c>
      <c r="S20" s="47">
        <v>0</v>
      </c>
      <c r="T20" s="47">
        <v>0</v>
      </c>
    </row>
    <row r="21" spans="1:20" s="6" customFormat="1" ht="21.75" customHeight="1">
      <c r="A21" s="48" t="s">
        <v>112</v>
      </c>
      <c r="B21" s="48"/>
      <c r="C21" s="48"/>
      <c r="D21" s="49" t="s">
        <v>113</v>
      </c>
      <c r="E21" s="47"/>
      <c r="F21" s="47"/>
      <c r="G21" s="47"/>
      <c r="H21" s="47">
        <v>96488.81</v>
      </c>
      <c r="I21" s="47">
        <v>96488.81</v>
      </c>
      <c r="J21" s="47"/>
      <c r="K21" s="47">
        <v>96488.81</v>
      </c>
      <c r="L21" s="47">
        <v>96488.81</v>
      </c>
      <c r="M21" s="47">
        <v>96488.81</v>
      </c>
      <c r="N21" s="47">
        <v>0</v>
      </c>
      <c r="O21" s="47"/>
      <c r="P21" s="47">
        <v>0</v>
      </c>
      <c r="Q21" s="47">
        <v>0</v>
      </c>
      <c r="R21" s="47">
        <v>0</v>
      </c>
      <c r="S21" s="47">
        <v>0</v>
      </c>
      <c r="T21" s="47">
        <v>0</v>
      </c>
    </row>
    <row r="22" spans="1:20" s="6" customFormat="1" ht="21.75" customHeight="1">
      <c r="A22" s="48" t="s">
        <v>114</v>
      </c>
      <c r="B22" s="48"/>
      <c r="C22" s="48"/>
      <c r="D22" s="49" t="s">
        <v>115</v>
      </c>
      <c r="E22" s="47"/>
      <c r="F22" s="47"/>
      <c r="G22" s="47"/>
      <c r="H22" s="47">
        <v>96488.81</v>
      </c>
      <c r="I22" s="47">
        <v>96488.81</v>
      </c>
      <c r="J22" s="47"/>
      <c r="K22" s="47">
        <v>96488.81</v>
      </c>
      <c r="L22" s="47">
        <v>96488.81</v>
      </c>
      <c r="M22" s="47">
        <v>96488.81</v>
      </c>
      <c r="N22" s="47">
        <v>0</v>
      </c>
      <c r="O22" s="47"/>
      <c r="P22" s="47">
        <v>0</v>
      </c>
      <c r="Q22" s="47">
        <v>0</v>
      </c>
      <c r="R22" s="47">
        <v>0</v>
      </c>
      <c r="S22" s="47">
        <v>0</v>
      </c>
      <c r="T22" s="47">
        <v>0</v>
      </c>
    </row>
    <row r="23" spans="1:20" s="6" customFormat="1" ht="21.75" customHeight="1">
      <c r="A23" s="48" t="s">
        <v>116</v>
      </c>
      <c r="B23" s="48"/>
      <c r="C23" s="48"/>
      <c r="D23" s="49" t="s">
        <v>117</v>
      </c>
      <c r="E23" s="47"/>
      <c r="F23" s="47"/>
      <c r="G23" s="47"/>
      <c r="H23" s="47">
        <v>69600.14</v>
      </c>
      <c r="I23" s="47">
        <v>69600.14</v>
      </c>
      <c r="J23" s="47"/>
      <c r="K23" s="47">
        <v>69600.14</v>
      </c>
      <c r="L23" s="47">
        <v>69600.14</v>
      </c>
      <c r="M23" s="47">
        <v>69600.14</v>
      </c>
      <c r="N23" s="47">
        <v>0</v>
      </c>
      <c r="O23" s="47"/>
      <c r="P23" s="47">
        <v>0</v>
      </c>
      <c r="Q23" s="47">
        <v>0</v>
      </c>
      <c r="R23" s="47">
        <v>0</v>
      </c>
      <c r="S23" s="47">
        <v>0</v>
      </c>
      <c r="T23" s="47">
        <v>0</v>
      </c>
    </row>
    <row r="24" spans="1:20" s="6" customFormat="1" ht="21.75" customHeight="1">
      <c r="A24" s="48" t="s">
        <v>118</v>
      </c>
      <c r="B24" s="48"/>
      <c r="C24" s="48"/>
      <c r="D24" s="49" t="s">
        <v>119</v>
      </c>
      <c r="E24" s="47"/>
      <c r="F24" s="47"/>
      <c r="G24" s="47"/>
      <c r="H24" s="47">
        <v>25009.19</v>
      </c>
      <c r="I24" s="47">
        <v>25009.19</v>
      </c>
      <c r="J24" s="47"/>
      <c r="K24" s="47">
        <v>25009.19</v>
      </c>
      <c r="L24" s="47">
        <v>25009.19</v>
      </c>
      <c r="M24" s="47">
        <v>25009.19</v>
      </c>
      <c r="N24" s="47">
        <v>0</v>
      </c>
      <c r="O24" s="47"/>
      <c r="P24" s="47">
        <v>0</v>
      </c>
      <c r="Q24" s="47">
        <v>0</v>
      </c>
      <c r="R24" s="47">
        <v>0</v>
      </c>
      <c r="S24" s="47">
        <v>0</v>
      </c>
      <c r="T24" s="47">
        <v>0</v>
      </c>
    </row>
    <row r="25" spans="1:20" s="6" customFormat="1" ht="21.75" customHeight="1">
      <c r="A25" s="48" t="s">
        <v>120</v>
      </c>
      <c r="B25" s="48"/>
      <c r="C25" s="48"/>
      <c r="D25" s="49" t="s">
        <v>121</v>
      </c>
      <c r="E25" s="47"/>
      <c r="F25" s="47"/>
      <c r="G25" s="47"/>
      <c r="H25" s="47">
        <v>1879.48</v>
      </c>
      <c r="I25" s="47">
        <v>1879.48</v>
      </c>
      <c r="J25" s="47"/>
      <c r="K25" s="47">
        <v>1879.48</v>
      </c>
      <c r="L25" s="47">
        <v>1879.48</v>
      </c>
      <c r="M25" s="47">
        <v>1879.48</v>
      </c>
      <c r="N25" s="47">
        <v>0</v>
      </c>
      <c r="O25" s="47"/>
      <c r="P25" s="47">
        <v>0</v>
      </c>
      <c r="Q25" s="47">
        <v>0</v>
      </c>
      <c r="R25" s="47">
        <v>0</v>
      </c>
      <c r="S25" s="47">
        <v>0</v>
      </c>
      <c r="T25" s="47">
        <v>0</v>
      </c>
    </row>
    <row r="26" spans="1:20" s="6" customFormat="1" ht="21.75" customHeight="1">
      <c r="A26" s="48" t="s">
        <v>122</v>
      </c>
      <c r="B26" s="48"/>
      <c r="C26" s="48"/>
      <c r="D26" s="49" t="s">
        <v>123</v>
      </c>
      <c r="E26" s="47"/>
      <c r="F26" s="47"/>
      <c r="G26" s="47"/>
      <c r="H26" s="47">
        <v>111882</v>
      </c>
      <c r="I26" s="47">
        <v>111882</v>
      </c>
      <c r="J26" s="47"/>
      <c r="K26" s="47">
        <v>111882</v>
      </c>
      <c r="L26" s="47">
        <v>111882</v>
      </c>
      <c r="M26" s="47">
        <v>111882</v>
      </c>
      <c r="N26" s="47">
        <v>0</v>
      </c>
      <c r="O26" s="47"/>
      <c r="P26" s="47">
        <v>0</v>
      </c>
      <c r="Q26" s="47">
        <v>0</v>
      </c>
      <c r="R26" s="47">
        <v>0</v>
      </c>
      <c r="S26" s="47">
        <v>0</v>
      </c>
      <c r="T26" s="47">
        <v>0</v>
      </c>
    </row>
    <row r="27" spans="1:20" s="6" customFormat="1" ht="21.75" customHeight="1">
      <c r="A27" s="48" t="s">
        <v>124</v>
      </c>
      <c r="B27" s="48"/>
      <c r="C27" s="48"/>
      <c r="D27" s="49" t="s">
        <v>125</v>
      </c>
      <c r="E27" s="47"/>
      <c r="F27" s="47"/>
      <c r="G27" s="47"/>
      <c r="H27" s="47">
        <v>111882</v>
      </c>
      <c r="I27" s="47">
        <v>111882</v>
      </c>
      <c r="J27" s="47"/>
      <c r="K27" s="47">
        <v>111882</v>
      </c>
      <c r="L27" s="47">
        <v>111882</v>
      </c>
      <c r="M27" s="47">
        <v>111882</v>
      </c>
      <c r="N27" s="47">
        <v>0</v>
      </c>
      <c r="O27" s="47"/>
      <c r="P27" s="47">
        <v>0</v>
      </c>
      <c r="Q27" s="47">
        <v>0</v>
      </c>
      <c r="R27" s="47">
        <v>0</v>
      </c>
      <c r="S27" s="47">
        <v>0</v>
      </c>
      <c r="T27" s="47">
        <v>0</v>
      </c>
    </row>
    <row r="28" spans="1:20" s="6" customFormat="1" ht="21.75" customHeight="1">
      <c r="A28" s="48" t="s">
        <v>126</v>
      </c>
      <c r="B28" s="48"/>
      <c r="C28" s="48"/>
      <c r="D28" s="49" t="s">
        <v>127</v>
      </c>
      <c r="E28" s="47"/>
      <c r="F28" s="47"/>
      <c r="G28" s="47"/>
      <c r="H28" s="47">
        <v>111882</v>
      </c>
      <c r="I28" s="47">
        <v>111882</v>
      </c>
      <c r="J28" s="47"/>
      <c r="K28" s="47">
        <v>111882</v>
      </c>
      <c r="L28" s="47">
        <v>111882</v>
      </c>
      <c r="M28" s="47">
        <v>111882</v>
      </c>
      <c r="N28" s="47">
        <v>0</v>
      </c>
      <c r="O28" s="47"/>
      <c r="P28" s="47">
        <v>0</v>
      </c>
      <c r="Q28" s="47">
        <v>0</v>
      </c>
      <c r="R28" s="47">
        <v>0</v>
      </c>
      <c r="S28" s="47">
        <v>0</v>
      </c>
      <c r="T28" s="47">
        <v>0</v>
      </c>
    </row>
    <row r="29" spans="1:20" s="8" customFormat="1" ht="24" customHeight="1">
      <c r="A29" s="107" t="s">
        <v>184</v>
      </c>
      <c r="B29" s="12"/>
      <c r="C29" s="12"/>
      <c r="D29" s="12"/>
      <c r="E29" s="12"/>
      <c r="F29" s="12"/>
      <c r="G29" s="12"/>
      <c r="H29" s="12"/>
      <c r="I29" s="12"/>
      <c r="J29" s="12"/>
      <c r="K29" s="13"/>
      <c r="L29" s="13"/>
      <c r="M29" s="13"/>
      <c r="N29" s="13"/>
      <c r="O29" s="13"/>
      <c r="P29" s="13"/>
      <c r="Q29" s="13"/>
      <c r="R29" s="13"/>
      <c r="S29" s="13"/>
    </row>
    <row r="32" spans="1:20" ht="14.25" customHeight="1">
      <c r="Q32" s="10"/>
      <c r="R32" s="10"/>
    </row>
  </sheetData>
  <mergeCells count="48">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D5:D6"/>
    <mergeCell ref="E5:E6"/>
    <mergeCell ref="F5:F6"/>
    <mergeCell ref="G5:G6"/>
    <mergeCell ref="H5:H6"/>
    <mergeCell ref="I5:I6"/>
    <mergeCell ref="J5:J6"/>
    <mergeCell ref="K5:K6"/>
    <mergeCell ref="O5:O6"/>
    <mergeCell ref="P5:P6"/>
    <mergeCell ref="Q5:Q6"/>
    <mergeCell ref="A21:C21"/>
    <mergeCell ref="A12:C12"/>
    <mergeCell ref="A13:C13"/>
    <mergeCell ref="A14:C14"/>
    <mergeCell ref="A15:C15"/>
    <mergeCell ref="A16:C16"/>
    <mergeCell ref="A5:C6"/>
    <mergeCell ref="A27:C27"/>
    <mergeCell ref="A28:C28"/>
    <mergeCell ref="A29:S29"/>
    <mergeCell ref="A7:A8"/>
    <mergeCell ref="B7:B8"/>
    <mergeCell ref="C7:C8"/>
    <mergeCell ref="A22:C22"/>
    <mergeCell ref="A23:C23"/>
    <mergeCell ref="A24:C24"/>
    <mergeCell ref="A25:C25"/>
    <mergeCell ref="A26:C26"/>
    <mergeCell ref="A17:C17"/>
    <mergeCell ref="A18:C18"/>
    <mergeCell ref="A19:C19"/>
    <mergeCell ref="A20:C20"/>
  </mergeCells>
  <phoneticPr fontId="7" type="noConversion"/>
  <pageMargins left="0.59027777777777801" right="0.28000000000000003" top="0.79" bottom="0.43" header="0.51" footer="0.2"/>
  <pageSetup paperSize="9" scale="6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43"/>
  <sheetViews>
    <sheetView view="pageBreakPreview" zoomScaleNormal="100" workbookViewId="0">
      <pane xSplit="1" ySplit="6" topLeftCell="B10" activePane="bottomRight" state="frozen"/>
      <selection pane="topRight"/>
      <selection pane="bottomLeft"/>
      <selection pane="bottomRight" sqref="A1:XFD65536"/>
    </sheetView>
  </sheetViews>
  <sheetFormatPr defaultColWidth="9" defaultRowHeight="14.25"/>
  <cols>
    <col min="1" max="1" width="8.625" style="42" customWidth="1"/>
    <col min="2" max="2" width="31.875" style="42" customWidth="1"/>
    <col min="3" max="3" width="13.75" style="42" customWidth="1"/>
    <col min="4" max="4" width="8.625" style="42" customWidth="1"/>
    <col min="5" max="5" width="21.375" style="42" customWidth="1"/>
    <col min="6" max="6" width="11.25" style="42" customWidth="1"/>
    <col min="7" max="7" width="8.625" style="42" customWidth="1"/>
    <col min="8" max="8" width="40.125" style="42" customWidth="1"/>
    <col min="9" max="9" width="11.5" style="42" customWidth="1"/>
    <col min="10" max="16384" width="9" style="42"/>
  </cols>
  <sheetData>
    <row r="1" spans="1:9" ht="22.5">
      <c r="A1" s="108" t="s">
        <v>185</v>
      </c>
      <c r="B1" s="108"/>
      <c r="C1" s="108"/>
      <c r="D1" s="108"/>
      <c r="E1" s="108"/>
      <c r="F1" s="108"/>
      <c r="G1" s="108"/>
      <c r="H1" s="108"/>
      <c r="I1" s="108"/>
    </row>
    <row r="2" spans="1:9" s="109" customFormat="1" ht="14.1" customHeight="1">
      <c r="A2" s="19"/>
      <c r="B2" s="19"/>
      <c r="C2" s="19"/>
      <c r="D2" s="19"/>
      <c r="E2" s="19"/>
      <c r="F2" s="19"/>
      <c r="G2" s="19"/>
      <c r="H2" s="74" t="s">
        <v>186</v>
      </c>
      <c r="I2" s="74"/>
    </row>
    <row r="3" spans="1:9" s="110" customFormat="1" ht="14.1" customHeight="1">
      <c r="A3" s="19" t="s">
        <v>78</v>
      </c>
      <c r="B3" s="19" t="s">
        <v>79</v>
      </c>
      <c r="D3" s="19"/>
      <c r="E3" s="19"/>
      <c r="F3" s="19"/>
      <c r="G3" s="19"/>
      <c r="H3" s="81" t="s">
        <v>173</v>
      </c>
      <c r="I3" s="81"/>
    </row>
    <row r="4" spans="1:9" s="112" customFormat="1" ht="14.1" customHeight="1">
      <c r="A4" s="111" t="s">
        <v>180</v>
      </c>
      <c r="B4" s="51"/>
      <c r="C4" s="51"/>
      <c r="D4" s="51" t="s">
        <v>181</v>
      </c>
      <c r="E4" s="51"/>
      <c r="F4" s="51" t="s">
        <v>11</v>
      </c>
      <c r="G4" s="51" t="s">
        <v>11</v>
      </c>
      <c r="H4" s="51" t="s">
        <v>11</v>
      </c>
      <c r="I4" s="51" t="s">
        <v>11</v>
      </c>
    </row>
    <row r="5" spans="1:9" s="112" customFormat="1" ht="14.1" customHeight="1">
      <c r="A5" s="52" t="s">
        <v>187</v>
      </c>
      <c r="B5" s="53" t="s">
        <v>87</v>
      </c>
      <c r="C5" s="53" t="s">
        <v>8</v>
      </c>
      <c r="D5" s="53" t="s">
        <v>187</v>
      </c>
      <c r="E5" s="53" t="s">
        <v>87</v>
      </c>
      <c r="F5" s="53" t="s">
        <v>8</v>
      </c>
      <c r="G5" s="53" t="s">
        <v>187</v>
      </c>
      <c r="H5" s="53" t="s">
        <v>87</v>
      </c>
      <c r="I5" s="53" t="s">
        <v>8</v>
      </c>
    </row>
    <row r="6" spans="1:9" s="112" customFormat="1" ht="14.1" customHeight="1">
      <c r="A6" s="52"/>
      <c r="B6" s="53" t="s">
        <v>11</v>
      </c>
      <c r="C6" s="53" t="s">
        <v>11</v>
      </c>
      <c r="D6" s="53" t="s">
        <v>11</v>
      </c>
      <c r="E6" s="53" t="s">
        <v>11</v>
      </c>
      <c r="F6" s="53" t="s">
        <v>11</v>
      </c>
      <c r="G6" s="53" t="s">
        <v>11</v>
      </c>
      <c r="H6" s="53" t="s">
        <v>11</v>
      </c>
      <c r="I6" s="53" t="s">
        <v>11</v>
      </c>
    </row>
    <row r="7" spans="1:9" s="112" customFormat="1" ht="14.1" customHeight="1">
      <c r="A7" s="27" t="s">
        <v>188</v>
      </c>
      <c r="B7" s="29" t="s">
        <v>189</v>
      </c>
      <c r="C7" s="47">
        <v>1369712.63</v>
      </c>
      <c r="D7" s="29" t="s">
        <v>190</v>
      </c>
      <c r="E7" s="29" t="s">
        <v>191</v>
      </c>
      <c r="F7" s="47">
        <v>122858.67</v>
      </c>
      <c r="G7" s="29" t="s">
        <v>192</v>
      </c>
      <c r="H7" s="29" t="s">
        <v>193</v>
      </c>
      <c r="I7" s="113">
        <v>0</v>
      </c>
    </row>
    <row r="8" spans="1:9" s="112" customFormat="1" ht="14.1" customHeight="1">
      <c r="A8" s="27" t="s">
        <v>194</v>
      </c>
      <c r="B8" s="29" t="s">
        <v>195</v>
      </c>
      <c r="C8" s="47">
        <v>408960</v>
      </c>
      <c r="D8" s="29" t="s">
        <v>196</v>
      </c>
      <c r="E8" s="29" t="s">
        <v>197</v>
      </c>
      <c r="F8" s="47">
        <v>83003.98</v>
      </c>
      <c r="G8" s="29" t="s">
        <v>198</v>
      </c>
      <c r="H8" s="29" t="s">
        <v>199</v>
      </c>
      <c r="I8" s="113">
        <v>0</v>
      </c>
    </row>
    <row r="9" spans="1:9" s="114" customFormat="1" ht="14.1" customHeight="1">
      <c r="A9" s="27" t="s">
        <v>200</v>
      </c>
      <c r="B9" s="29" t="s">
        <v>201</v>
      </c>
      <c r="C9" s="47">
        <v>415532</v>
      </c>
      <c r="D9" s="29" t="s">
        <v>202</v>
      </c>
      <c r="E9" s="29" t="s">
        <v>203</v>
      </c>
      <c r="F9" s="47">
        <v>0</v>
      </c>
      <c r="G9" s="29" t="s">
        <v>204</v>
      </c>
      <c r="H9" s="29" t="s">
        <v>205</v>
      </c>
      <c r="I9" s="113">
        <v>0</v>
      </c>
    </row>
    <row r="10" spans="1:9" s="114" customFormat="1" ht="14.1" customHeight="1">
      <c r="A10" s="27" t="s">
        <v>206</v>
      </c>
      <c r="B10" s="29" t="s">
        <v>207</v>
      </c>
      <c r="C10" s="47">
        <v>0</v>
      </c>
      <c r="D10" s="29" t="s">
        <v>208</v>
      </c>
      <c r="E10" s="29" t="s">
        <v>209</v>
      </c>
      <c r="F10" s="47">
        <v>0</v>
      </c>
      <c r="G10" s="29" t="s">
        <v>210</v>
      </c>
      <c r="H10" s="29" t="s">
        <v>211</v>
      </c>
      <c r="I10" s="113">
        <v>0</v>
      </c>
    </row>
    <row r="11" spans="1:9" s="114" customFormat="1" ht="14.1" customHeight="1">
      <c r="A11" s="27" t="s">
        <v>212</v>
      </c>
      <c r="B11" s="29" t="s">
        <v>213</v>
      </c>
      <c r="C11" s="47">
        <v>0</v>
      </c>
      <c r="D11" s="29" t="s">
        <v>214</v>
      </c>
      <c r="E11" s="29" t="s">
        <v>215</v>
      </c>
      <c r="F11" s="47">
        <v>1519.96</v>
      </c>
      <c r="G11" s="29" t="s">
        <v>216</v>
      </c>
      <c r="H11" s="29" t="s">
        <v>217</v>
      </c>
      <c r="I11" s="113">
        <v>0</v>
      </c>
    </row>
    <row r="12" spans="1:9" s="114" customFormat="1" ht="14.1" customHeight="1">
      <c r="A12" s="27" t="s">
        <v>218</v>
      </c>
      <c r="B12" s="29" t="s">
        <v>219</v>
      </c>
      <c r="C12" s="47">
        <v>141840</v>
      </c>
      <c r="D12" s="29" t="s">
        <v>220</v>
      </c>
      <c r="E12" s="29" t="s">
        <v>221</v>
      </c>
      <c r="F12" s="47">
        <v>0</v>
      </c>
      <c r="G12" s="29" t="s">
        <v>222</v>
      </c>
      <c r="H12" s="29" t="s">
        <v>223</v>
      </c>
      <c r="I12" s="113">
        <v>0</v>
      </c>
    </row>
    <row r="13" spans="1:9" s="114" customFormat="1" ht="14.1" customHeight="1">
      <c r="A13" s="27" t="s">
        <v>224</v>
      </c>
      <c r="B13" s="29" t="s">
        <v>225</v>
      </c>
      <c r="C13" s="47">
        <v>145771.60999999999</v>
      </c>
      <c r="D13" s="29" t="s">
        <v>226</v>
      </c>
      <c r="E13" s="29" t="s">
        <v>227</v>
      </c>
      <c r="F13" s="47">
        <v>3416.58</v>
      </c>
      <c r="G13" s="29" t="s">
        <v>228</v>
      </c>
      <c r="H13" s="29" t="s">
        <v>229</v>
      </c>
      <c r="I13" s="113">
        <v>0</v>
      </c>
    </row>
    <row r="14" spans="1:9" s="114" customFormat="1" ht="14.1" customHeight="1">
      <c r="A14" s="27" t="s">
        <v>230</v>
      </c>
      <c r="B14" s="29" t="s">
        <v>231</v>
      </c>
      <c r="C14" s="47">
        <v>0</v>
      </c>
      <c r="D14" s="29" t="s">
        <v>232</v>
      </c>
      <c r="E14" s="29" t="s">
        <v>233</v>
      </c>
      <c r="F14" s="47">
        <v>6446.67</v>
      </c>
      <c r="G14" s="29" t="s">
        <v>234</v>
      </c>
      <c r="H14" s="29" t="s">
        <v>235</v>
      </c>
      <c r="I14" s="113">
        <v>0</v>
      </c>
    </row>
    <row r="15" spans="1:9" s="114" customFormat="1" ht="14.1" customHeight="1">
      <c r="A15" s="27" t="s">
        <v>236</v>
      </c>
      <c r="B15" s="29" t="s">
        <v>237</v>
      </c>
      <c r="C15" s="47">
        <v>69600.14</v>
      </c>
      <c r="D15" s="29" t="s">
        <v>238</v>
      </c>
      <c r="E15" s="29" t="s">
        <v>239</v>
      </c>
      <c r="F15" s="47">
        <v>0</v>
      </c>
      <c r="G15" s="29" t="s">
        <v>240</v>
      </c>
      <c r="H15" s="29" t="s">
        <v>241</v>
      </c>
      <c r="I15" s="113">
        <v>0</v>
      </c>
    </row>
    <row r="16" spans="1:9" s="114" customFormat="1" ht="14.1" customHeight="1">
      <c r="A16" s="27" t="s">
        <v>242</v>
      </c>
      <c r="B16" s="29" t="s">
        <v>243</v>
      </c>
      <c r="C16" s="47">
        <v>25009.19</v>
      </c>
      <c r="D16" s="29" t="s">
        <v>244</v>
      </c>
      <c r="E16" s="29" t="s">
        <v>245</v>
      </c>
      <c r="F16" s="47">
        <v>1350</v>
      </c>
      <c r="G16" s="29" t="s">
        <v>246</v>
      </c>
      <c r="H16" s="29" t="s">
        <v>247</v>
      </c>
      <c r="I16" s="113">
        <v>0</v>
      </c>
    </row>
    <row r="17" spans="1:9" s="114" customFormat="1" ht="14.1" customHeight="1">
      <c r="A17" s="27" t="s">
        <v>248</v>
      </c>
      <c r="B17" s="29" t="s">
        <v>249</v>
      </c>
      <c r="C17" s="47">
        <v>6867.69</v>
      </c>
      <c r="D17" s="29" t="s">
        <v>250</v>
      </c>
      <c r="E17" s="29" t="s">
        <v>251</v>
      </c>
      <c r="F17" s="47">
        <v>23727</v>
      </c>
      <c r="G17" s="29" t="s">
        <v>252</v>
      </c>
      <c r="H17" s="29" t="s">
        <v>253</v>
      </c>
      <c r="I17" s="113">
        <v>0</v>
      </c>
    </row>
    <row r="18" spans="1:9" s="114" customFormat="1" ht="14.1" customHeight="1">
      <c r="A18" s="27" t="s">
        <v>254</v>
      </c>
      <c r="B18" s="29" t="s">
        <v>255</v>
      </c>
      <c r="C18" s="47">
        <v>111882</v>
      </c>
      <c r="D18" s="29" t="s">
        <v>256</v>
      </c>
      <c r="E18" s="29" t="s">
        <v>257</v>
      </c>
      <c r="F18" s="47">
        <v>0</v>
      </c>
      <c r="G18" s="29" t="s">
        <v>258</v>
      </c>
      <c r="H18" s="29" t="s">
        <v>259</v>
      </c>
      <c r="I18" s="113">
        <v>0</v>
      </c>
    </row>
    <row r="19" spans="1:9" s="114" customFormat="1" ht="14.1" customHeight="1">
      <c r="A19" s="27" t="s">
        <v>260</v>
      </c>
      <c r="B19" s="29" t="s">
        <v>261</v>
      </c>
      <c r="C19" s="47">
        <v>0</v>
      </c>
      <c r="D19" s="29" t="s">
        <v>262</v>
      </c>
      <c r="E19" s="29" t="s">
        <v>263</v>
      </c>
      <c r="F19" s="47">
        <v>0</v>
      </c>
      <c r="G19" s="29" t="s">
        <v>264</v>
      </c>
      <c r="H19" s="29" t="s">
        <v>265</v>
      </c>
      <c r="I19" s="113">
        <v>0</v>
      </c>
    </row>
    <row r="20" spans="1:9" s="114" customFormat="1" ht="14.1" customHeight="1">
      <c r="A20" s="27" t="s">
        <v>266</v>
      </c>
      <c r="B20" s="29" t="s">
        <v>267</v>
      </c>
      <c r="C20" s="47">
        <v>44250</v>
      </c>
      <c r="D20" s="29" t="s">
        <v>268</v>
      </c>
      <c r="E20" s="29" t="s">
        <v>269</v>
      </c>
      <c r="F20" s="47">
        <v>0</v>
      </c>
      <c r="G20" s="29" t="s">
        <v>270</v>
      </c>
      <c r="H20" s="29" t="s">
        <v>271</v>
      </c>
      <c r="I20" s="113">
        <v>0</v>
      </c>
    </row>
    <row r="21" spans="1:9" s="114" customFormat="1" ht="14.1" customHeight="1">
      <c r="A21" s="27" t="s">
        <v>272</v>
      </c>
      <c r="B21" s="29" t="s">
        <v>273</v>
      </c>
      <c r="C21" s="47">
        <v>30407.54</v>
      </c>
      <c r="D21" s="29" t="s">
        <v>274</v>
      </c>
      <c r="E21" s="29" t="s">
        <v>275</v>
      </c>
      <c r="F21" s="47">
        <v>0</v>
      </c>
      <c r="G21" s="29" t="s">
        <v>276</v>
      </c>
      <c r="H21" s="29" t="s">
        <v>277</v>
      </c>
      <c r="I21" s="113">
        <v>0</v>
      </c>
    </row>
    <row r="22" spans="1:9" s="114" customFormat="1" ht="14.1" customHeight="1">
      <c r="A22" s="27" t="s">
        <v>278</v>
      </c>
      <c r="B22" s="29" t="s">
        <v>279</v>
      </c>
      <c r="C22" s="47">
        <v>0</v>
      </c>
      <c r="D22" s="29" t="s">
        <v>280</v>
      </c>
      <c r="E22" s="29" t="s">
        <v>281</v>
      </c>
      <c r="F22" s="47">
        <v>1080</v>
      </c>
      <c r="G22" s="29" t="s">
        <v>282</v>
      </c>
      <c r="H22" s="29" t="s">
        <v>283</v>
      </c>
      <c r="I22" s="113">
        <v>0</v>
      </c>
    </row>
    <row r="23" spans="1:9" s="114" customFormat="1" ht="14.1" customHeight="1">
      <c r="A23" s="27" t="s">
        <v>284</v>
      </c>
      <c r="B23" s="29" t="s">
        <v>285</v>
      </c>
      <c r="C23" s="47">
        <v>0</v>
      </c>
      <c r="D23" s="29" t="s">
        <v>286</v>
      </c>
      <c r="E23" s="29" t="s">
        <v>287</v>
      </c>
      <c r="F23" s="47">
        <v>0</v>
      </c>
      <c r="G23" s="29" t="s">
        <v>288</v>
      </c>
      <c r="H23" s="29" t="s">
        <v>289</v>
      </c>
      <c r="I23" s="113">
        <v>0</v>
      </c>
    </row>
    <row r="24" spans="1:9" s="114" customFormat="1" ht="14.1" customHeight="1">
      <c r="A24" s="27" t="s">
        <v>290</v>
      </c>
      <c r="B24" s="29" t="s">
        <v>291</v>
      </c>
      <c r="C24" s="47">
        <v>0</v>
      </c>
      <c r="D24" s="29" t="s">
        <v>292</v>
      </c>
      <c r="E24" s="29" t="s">
        <v>293</v>
      </c>
      <c r="F24" s="47">
        <v>0</v>
      </c>
      <c r="G24" s="29" t="s">
        <v>294</v>
      </c>
      <c r="H24" s="29" t="s">
        <v>295</v>
      </c>
      <c r="I24" s="113">
        <v>0</v>
      </c>
    </row>
    <row r="25" spans="1:9" s="114" customFormat="1" ht="14.1" customHeight="1">
      <c r="A25" s="27" t="s">
        <v>296</v>
      </c>
      <c r="B25" s="29" t="s">
        <v>297</v>
      </c>
      <c r="C25" s="47">
        <v>0</v>
      </c>
      <c r="D25" s="29" t="s">
        <v>298</v>
      </c>
      <c r="E25" s="29" t="s">
        <v>299</v>
      </c>
      <c r="F25" s="47">
        <v>0</v>
      </c>
      <c r="G25" s="29" t="s">
        <v>300</v>
      </c>
      <c r="H25" s="29" t="s">
        <v>301</v>
      </c>
      <c r="I25" s="113">
        <v>0</v>
      </c>
    </row>
    <row r="26" spans="1:9" s="114" customFormat="1" ht="14.1" customHeight="1">
      <c r="A26" s="27" t="s">
        <v>302</v>
      </c>
      <c r="B26" s="29" t="s">
        <v>303</v>
      </c>
      <c r="C26" s="47">
        <v>0</v>
      </c>
      <c r="D26" s="29" t="s">
        <v>304</v>
      </c>
      <c r="E26" s="29" t="s">
        <v>305</v>
      </c>
      <c r="F26" s="47">
        <v>0</v>
      </c>
      <c r="G26" s="29" t="s">
        <v>306</v>
      </c>
      <c r="H26" s="29" t="s">
        <v>307</v>
      </c>
      <c r="I26" s="113">
        <v>0</v>
      </c>
    </row>
    <row r="27" spans="1:9" s="114" customFormat="1" ht="14.1" customHeight="1">
      <c r="A27" s="27" t="s">
        <v>308</v>
      </c>
      <c r="B27" s="29" t="s">
        <v>309</v>
      </c>
      <c r="C27" s="47">
        <v>0</v>
      </c>
      <c r="D27" s="29" t="s">
        <v>310</v>
      </c>
      <c r="E27" s="29" t="s">
        <v>311</v>
      </c>
      <c r="F27" s="47">
        <v>1899.98</v>
      </c>
      <c r="G27" s="29" t="s">
        <v>312</v>
      </c>
      <c r="H27" s="29" t="s">
        <v>313</v>
      </c>
      <c r="I27" s="113">
        <v>0</v>
      </c>
    </row>
    <row r="28" spans="1:9" s="114" customFormat="1" ht="14.1" customHeight="1">
      <c r="A28" s="27" t="s">
        <v>314</v>
      </c>
      <c r="B28" s="29" t="s">
        <v>315</v>
      </c>
      <c r="C28" s="47">
        <v>0</v>
      </c>
      <c r="D28" s="29" t="s">
        <v>316</v>
      </c>
      <c r="E28" s="29" t="s">
        <v>317</v>
      </c>
      <c r="F28" s="47">
        <v>0</v>
      </c>
      <c r="G28" s="29" t="s">
        <v>318</v>
      </c>
      <c r="H28" s="29" t="s">
        <v>319</v>
      </c>
      <c r="I28" s="113">
        <v>0</v>
      </c>
    </row>
    <row r="29" spans="1:9" s="114" customFormat="1" ht="14.1" customHeight="1">
      <c r="A29" s="27" t="s">
        <v>320</v>
      </c>
      <c r="B29" s="29" t="s">
        <v>321</v>
      </c>
      <c r="C29" s="47">
        <v>30407.54</v>
      </c>
      <c r="D29" s="29" t="s">
        <v>322</v>
      </c>
      <c r="E29" s="29" t="s">
        <v>323</v>
      </c>
      <c r="F29" s="47">
        <v>254.5</v>
      </c>
      <c r="G29" s="29" t="s">
        <v>324</v>
      </c>
      <c r="H29" s="29" t="s">
        <v>325</v>
      </c>
      <c r="I29" s="113">
        <v>0</v>
      </c>
    </row>
    <row r="30" spans="1:9" s="114" customFormat="1" ht="14.1" customHeight="1">
      <c r="A30" s="27" t="s">
        <v>326</v>
      </c>
      <c r="B30" s="29" t="s">
        <v>327</v>
      </c>
      <c r="C30" s="47">
        <v>0</v>
      </c>
      <c r="D30" s="29" t="s">
        <v>328</v>
      </c>
      <c r="E30" s="29" t="s">
        <v>329</v>
      </c>
      <c r="F30" s="47">
        <v>160</v>
      </c>
      <c r="G30" s="29" t="s">
        <v>330</v>
      </c>
      <c r="H30" s="29" t="s">
        <v>331</v>
      </c>
      <c r="I30" s="113">
        <v>0</v>
      </c>
    </row>
    <row r="31" spans="1:9" s="114" customFormat="1" ht="14.1" customHeight="1">
      <c r="A31" s="27" t="s">
        <v>332</v>
      </c>
      <c r="B31" s="29" t="s">
        <v>333</v>
      </c>
      <c r="C31" s="47">
        <v>0</v>
      </c>
      <c r="D31" s="29" t="s">
        <v>334</v>
      </c>
      <c r="E31" s="29" t="s">
        <v>335</v>
      </c>
      <c r="F31" s="47">
        <v>0</v>
      </c>
      <c r="G31" s="29" t="s">
        <v>336</v>
      </c>
      <c r="H31" s="29" t="s">
        <v>337</v>
      </c>
      <c r="I31" s="113">
        <v>0</v>
      </c>
    </row>
    <row r="32" spans="1:9" s="114" customFormat="1" ht="14.1" customHeight="1">
      <c r="A32" s="27">
        <v>30311</v>
      </c>
      <c r="B32" s="29" t="s">
        <v>338</v>
      </c>
      <c r="C32" s="47">
        <v>0</v>
      </c>
      <c r="D32" s="29" t="s">
        <v>339</v>
      </c>
      <c r="E32" s="29" t="s">
        <v>340</v>
      </c>
      <c r="F32" s="47">
        <v>0</v>
      </c>
      <c r="G32" s="29" t="s">
        <v>341</v>
      </c>
      <c r="H32" s="29" t="s">
        <v>342</v>
      </c>
      <c r="I32" s="113">
        <v>0</v>
      </c>
    </row>
    <row r="33" spans="1:9" s="114" customFormat="1" ht="14.1" customHeight="1">
      <c r="A33" s="27" t="s">
        <v>343</v>
      </c>
      <c r="B33" s="29" t="s">
        <v>344</v>
      </c>
      <c r="C33" s="47">
        <v>0</v>
      </c>
      <c r="D33" s="29" t="s">
        <v>345</v>
      </c>
      <c r="E33" s="29" t="s">
        <v>346</v>
      </c>
      <c r="F33" s="47">
        <v>0</v>
      </c>
      <c r="G33" s="29" t="s">
        <v>347</v>
      </c>
      <c r="H33" s="29" t="s">
        <v>348</v>
      </c>
      <c r="I33" s="113">
        <v>0</v>
      </c>
    </row>
    <row r="34" spans="1:9" s="114" customFormat="1" ht="14.1" customHeight="1">
      <c r="A34" s="27" t="s">
        <v>11</v>
      </c>
      <c r="B34" s="29" t="s">
        <v>11</v>
      </c>
      <c r="C34" s="115"/>
      <c r="D34" s="29" t="s">
        <v>349</v>
      </c>
      <c r="E34" s="29" t="s">
        <v>350</v>
      </c>
      <c r="F34" s="47">
        <v>0</v>
      </c>
      <c r="G34" s="29" t="s">
        <v>351</v>
      </c>
      <c r="H34" s="29" t="s">
        <v>352</v>
      </c>
      <c r="I34" s="113">
        <v>0</v>
      </c>
    </row>
    <row r="35" spans="1:9" s="114" customFormat="1" ht="14.1" customHeight="1">
      <c r="A35" s="27" t="s">
        <v>11</v>
      </c>
      <c r="B35" s="29" t="s">
        <v>11</v>
      </c>
      <c r="C35" s="115"/>
      <c r="D35" s="29" t="s">
        <v>353</v>
      </c>
      <c r="E35" s="29" t="s">
        <v>354</v>
      </c>
      <c r="F35" s="47">
        <v>0</v>
      </c>
      <c r="G35" s="29" t="s">
        <v>11</v>
      </c>
      <c r="H35" s="29" t="s">
        <v>11</v>
      </c>
      <c r="I35" s="30"/>
    </row>
    <row r="36" spans="1:9" s="116" customFormat="1" ht="14.1" customHeight="1">
      <c r="A36" s="34" t="s">
        <v>11</v>
      </c>
      <c r="B36" s="37" t="s">
        <v>11</v>
      </c>
      <c r="C36" s="115"/>
      <c r="D36" s="37" t="s">
        <v>355</v>
      </c>
      <c r="E36" s="37" t="s">
        <v>356</v>
      </c>
      <c r="F36" s="47">
        <v>0</v>
      </c>
      <c r="G36" s="37" t="s">
        <v>11</v>
      </c>
      <c r="H36" s="37" t="s">
        <v>11</v>
      </c>
      <c r="I36" s="36"/>
    </row>
    <row r="37" spans="1:9" s="116" customFormat="1" ht="14.1" customHeight="1">
      <c r="A37" s="38" t="s">
        <v>11</v>
      </c>
      <c r="B37" s="38" t="s">
        <v>11</v>
      </c>
      <c r="C37" s="115"/>
      <c r="D37" s="38" t="s">
        <v>357</v>
      </c>
      <c r="E37" s="38" t="s">
        <v>358</v>
      </c>
      <c r="F37" s="47">
        <v>0</v>
      </c>
      <c r="G37" s="38"/>
      <c r="H37" s="38"/>
      <c r="I37" s="38"/>
    </row>
    <row r="38" spans="1:9">
      <c r="A38" s="38" t="s">
        <v>11</v>
      </c>
      <c r="B38" s="38" t="s">
        <v>11</v>
      </c>
      <c r="C38" s="115"/>
      <c r="D38" s="38" t="s">
        <v>359</v>
      </c>
      <c r="E38" s="38" t="s">
        <v>360</v>
      </c>
      <c r="F38" s="47">
        <v>0</v>
      </c>
      <c r="G38" s="38" t="s">
        <v>11</v>
      </c>
      <c r="H38" s="38" t="s">
        <v>11</v>
      </c>
      <c r="I38" s="38" t="s">
        <v>11</v>
      </c>
    </row>
    <row r="39" spans="1:9">
      <c r="A39" s="38" t="s">
        <v>11</v>
      </c>
      <c r="B39" s="38" t="s">
        <v>11</v>
      </c>
      <c r="C39" s="115"/>
      <c r="D39" s="38" t="s">
        <v>361</v>
      </c>
      <c r="E39" s="38" t="s">
        <v>362</v>
      </c>
      <c r="F39" s="47">
        <v>0</v>
      </c>
      <c r="G39" s="38" t="s">
        <v>11</v>
      </c>
      <c r="H39" s="38" t="s">
        <v>11</v>
      </c>
      <c r="I39" s="38" t="s">
        <v>11</v>
      </c>
    </row>
    <row r="40" spans="1:9">
      <c r="A40" s="43" t="s">
        <v>363</v>
      </c>
      <c r="B40" s="43"/>
      <c r="C40" s="47">
        <v>1400120.17</v>
      </c>
      <c r="D40" s="117" t="s">
        <v>364</v>
      </c>
      <c r="E40" s="118"/>
      <c r="F40" s="118"/>
      <c r="G40" s="118"/>
      <c r="H40" s="119"/>
      <c r="I40" s="47">
        <v>122858.67</v>
      </c>
    </row>
    <row r="41" spans="1:9">
      <c r="A41" s="120" t="s">
        <v>365</v>
      </c>
      <c r="B41" s="120"/>
      <c r="C41" s="120" t="s">
        <v>11</v>
      </c>
      <c r="D41" s="120" t="s">
        <v>11</v>
      </c>
      <c r="E41" s="121" t="s">
        <v>11</v>
      </c>
      <c r="F41" s="121" t="s">
        <v>11</v>
      </c>
      <c r="G41" s="121" t="s">
        <v>11</v>
      </c>
      <c r="H41" s="120" t="s">
        <v>11</v>
      </c>
      <c r="I41" s="120" t="s">
        <v>11</v>
      </c>
    </row>
    <row r="42" spans="1:9">
      <c r="A42" s="122"/>
      <c r="B42" s="122"/>
      <c r="C42" s="122"/>
      <c r="D42" s="122"/>
      <c r="E42" s="122"/>
      <c r="F42" s="122"/>
      <c r="G42" s="122"/>
      <c r="H42" s="122"/>
      <c r="I42" s="122"/>
    </row>
    <row r="43" spans="1:9">
      <c r="A43" s="122"/>
      <c r="B43" s="122"/>
      <c r="C43" s="122"/>
      <c r="D43" s="122"/>
      <c r="E43" s="122"/>
      <c r="F43" s="122"/>
      <c r="G43" s="122"/>
      <c r="H43" s="122"/>
      <c r="I43" s="12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7" type="noConversion"/>
  <pageMargins left="0.47222222222222199" right="0.31" top="0.79" bottom="0.16" header="0" footer="0"/>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1"/>
  <sheetViews>
    <sheetView view="pageBreakPreview" zoomScaleNormal="100" workbookViewId="0">
      <pane xSplit="1" ySplit="6" topLeftCell="B19" activePane="bottomRight" state="frozen"/>
      <selection pane="topRight"/>
      <selection pane="bottomLeft"/>
      <selection pane="bottomRight" activeCell="A41" sqref="A41:I41"/>
    </sheetView>
  </sheetViews>
  <sheetFormatPr defaultColWidth="8" defaultRowHeight="12.75"/>
  <cols>
    <col min="1" max="1" width="16.375" style="16" customWidth="1"/>
    <col min="2" max="2" width="30.5" style="16" customWidth="1"/>
    <col min="3" max="3" width="19.25" style="16" customWidth="1"/>
    <col min="4" max="4" width="12" style="16" customWidth="1"/>
    <col min="5" max="5" width="30.5" style="16" customWidth="1"/>
    <col min="6" max="9" width="19" style="16" customWidth="1"/>
    <col min="10" max="10" width="18.25" style="16" customWidth="1"/>
    <col min="11" max="11" width="25" style="16" customWidth="1"/>
    <col min="12" max="12" width="19.875" style="16" customWidth="1"/>
    <col min="13" max="16384" width="8" style="16"/>
  </cols>
  <sheetData>
    <row r="1" spans="1:12" ht="27">
      <c r="A1" s="14" t="s">
        <v>366</v>
      </c>
      <c r="B1" s="14"/>
      <c r="C1" s="14"/>
      <c r="D1" s="14"/>
      <c r="E1" s="14"/>
      <c r="F1" s="14"/>
      <c r="G1" s="14"/>
      <c r="H1" s="14"/>
      <c r="I1" s="14"/>
      <c r="J1" s="14"/>
      <c r="K1" s="14"/>
      <c r="L1" s="14"/>
    </row>
    <row r="2" spans="1:12">
      <c r="L2" s="17" t="s">
        <v>367</v>
      </c>
    </row>
    <row r="3" spans="1:12">
      <c r="A3" s="19" t="s">
        <v>78</v>
      </c>
      <c r="B3" s="16" t="s">
        <v>79</v>
      </c>
      <c r="F3" s="20"/>
      <c r="G3" s="20"/>
      <c r="H3" s="20"/>
      <c r="I3" s="20"/>
      <c r="L3" s="17" t="s">
        <v>3</v>
      </c>
    </row>
    <row r="4" spans="1:12" ht="15.4" customHeight="1">
      <c r="A4" s="123" t="s">
        <v>368</v>
      </c>
      <c r="B4" s="124"/>
      <c r="C4" s="124"/>
      <c r="D4" s="124"/>
      <c r="E4" s="124"/>
      <c r="F4" s="124"/>
      <c r="G4" s="124"/>
      <c r="H4" s="124"/>
      <c r="I4" s="124"/>
      <c r="J4" s="124"/>
      <c r="K4" s="124"/>
      <c r="L4" s="51"/>
    </row>
    <row r="5" spans="1:12" ht="15.4" customHeight="1">
      <c r="A5" s="52" t="s">
        <v>187</v>
      </c>
      <c r="B5" s="53" t="s">
        <v>87</v>
      </c>
      <c r="C5" s="53" t="s">
        <v>8</v>
      </c>
      <c r="D5" s="53" t="s">
        <v>187</v>
      </c>
      <c r="E5" s="53" t="s">
        <v>87</v>
      </c>
      <c r="F5" s="53" t="s">
        <v>8</v>
      </c>
      <c r="G5" s="53" t="s">
        <v>187</v>
      </c>
      <c r="H5" s="53" t="s">
        <v>87</v>
      </c>
      <c r="I5" s="53" t="s">
        <v>8</v>
      </c>
      <c r="J5" s="53" t="s">
        <v>187</v>
      </c>
      <c r="K5" s="53" t="s">
        <v>87</v>
      </c>
      <c r="L5" s="53" t="s">
        <v>8</v>
      </c>
    </row>
    <row r="6" spans="1:12" ht="15.4" customHeight="1">
      <c r="A6" s="52"/>
      <c r="B6" s="53"/>
      <c r="C6" s="53"/>
      <c r="D6" s="53"/>
      <c r="E6" s="53"/>
      <c r="F6" s="53"/>
      <c r="G6" s="53"/>
      <c r="H6" s="53"/>
      <c r="I6" s="53"/>
      <c r="J6" s="53"/>
      <c r="K6" s="53"/>
      <c r="L6" s="53"/>
    </row>
    <row r="7" spans="1:12" ht="15.4" customHeight="1">
      <c r="A7" s="27" t="s">
        <v>188</v>
      </c>
      <c r="B7" s="29" t="s">
        <v>189</v>
      </c>
      <c r="C7" s="125" t="s">
        <v>369</v>
      </c>
      <c r="D7" s="29" t="s">
        <v>190</v>
      </c>
      <c r="E7" s="29" t="s">
        <v>191</v>
      </c>
      <c r="F7" s="30"/>
      <c r="G7" s="29">
        <v>309</v>
      </c>
      <c r="H7" s="29" t="s">
        <v>370</v>
      </c>
      <c r="I7" s="30"/>
      <c r="J7" s="29">
        <v>311</v>
      </c>
      <c r="K7" s="29" t="s">
        <v>371</v>
      </c>
      <c r="L7" s="26"/>
    </row>
    <row r="8" spans="1:12" ht="15.4" customHeight="1">
      <c r="A8" s="27" t="s">
        <v>194</v>
      </c>
      <c r="B8" s="29" t="s">
        <v>195</v>
      </c>
      <c r="C8" s="30"/>
      <c r="D8" s="29" t="s">
        <v>196</v>
      </c>
      <c r="E8" s="29" t="s">
        <v>197</v>
      </c>
      <c r="F8" s="30"/>
      <c r="G8" s="29">
        <v>30901</v>
      </c>
      <c r="H8" s="29" t="s">
        <v>199</v>
      </c>
      <c r="I8" s="30"/>
      <c r="J8" s="29">
        <v>31101</v>
      </c>
      <c r="K8" s="29" t="s">
        <v>301</v>
      </c>
      <c r="L8" s="26"/>
    </row>
    <row r="9" spans="1:12" ht="15.4" customHeight="1">
      <c r="A9" s="27" t="s">
        <v>200</v>
      </c>
      <c r="B9" s="29" t="s">
        <v>201</v>
      </c>
      <c r="C9" s="30"/>
      <c r="D9" s="29" t="s">
        <v>202</v>
      </c>
      <c r="E9" s="29" t="s">
        <v>203</v>
      </c>
      <c r="F9" s="30"/>
      <c r="G9" s="29">
        <v>30902</v>
      </c>
      <c r="H9" s="29" t="s">
        <v>205</v>
      </c>
      <c r="I9" s="30"/>
      <c r="J9" s="29">
        <v>31199</v>
      </c>
      <c r="K9" s="29" t="s">
        <v>325</v>
      </c>
      <c r="L9" s="26"/>
    </row>
    <row r="10" spans="1:12" ht="15.4" customHeight="1">
      <c r="A10" s="27" t="s">
        <v>206</v>
      </c>
      <c r="B10" s="29" t="s">
        <v>207</v>
      </c>
      <c r="C10" s="30"/>
      <c r="D10" s="29" t="s">
        <v>208</v>
      </c>
      <c r="E10" s="29" t="s">
        <v>209</v>
      </c>
      <c r="F10" s="30"/>
      <c r="G10" s="29">
        <v>30903</v>
      </c>
      <c r="H10" s="29" t="s">
        <v>211</v>
      </c>
      <c r="I10" s="30"/>
      <c r="J10" s="29" t="s">
        <v>294</v>
      </c>
      <c r="K10" s="29" t="s">
        <v>295</v>
      </c>
      <c r="L10" s="26"/>
    </row>
    <row r="11" spans="1:12" ht="15.4" customHeight="1">
      <c r="A11" s="27" t="s">
        <v>212</v>
      </c>
      <c r="B11" s="29" t="s">
        <v>213</v>
      </c>
      <c r="C11" s="30"/>
      <c r="D11" s="29" t="s">
        <v>214</v>
      </c>
      <c r="E11" s="29" t="s">
        <v>215</v>
      </c>
      <c r="F11" s="30"/>
      <c r="G11" s="29">
        <v>30905</v>
      </c>
      <c r="H11" s="29" t="s">
        <v>217</v>
      </c>
      <c r="I11" s="30"/>
      <c r="J11" s="29" t="s">
        <v>300</v>
      </c>
      <c r="K11" s="29" t="s">
        <v>301</v>
      </c>
      <c r="L11" s="26"/>
    </row>
    <row r="12" spans="1:12" ht="15.4" customHeight="1">
      <c r="A12" s="27" t="s">
        <v>218</v>
      </c>
      <c r="B12" s="29" t="s">
        <v>219</v>
      </c>
      <c r="C12" s="30"/>
      <c r="D12" s="29" t="s">
        <v>220</v>
      </c>
      <c r="E12" s="29" t="s">
        <v>221</v>
      </c>
      <c r="F12" s="30"/>
      <c r="G12" s="29">
        <v>30906</v>
      </c>
      <c r="H12" s="29" t="s">
        <v>223</v>
      </c>
      <c r="I12" s="30"/>
      <c r="J12" s="29" t="s">
        <v>306</v>
      </c>
      <c r="K12" s="29" t="s">
        <v>307</v>
      </c>
      <c r="L12" s="26"/>
    </row>
    <row r="13" spans="1:12" ht="15.4" customHeight="1">
      <c r="A13" s="27" t="s">
        <v>224</v>
      </c>
      <c r="B13" s="29" t="s">
        <v>225</v>
      </c>
      <c r="C13" s="30"/>
      <c r="D13" s="29" t="s">
        <v>226</v>
      </c>
      <c r="E13" s="29" t="s">
        <v>227</v>
      </c>
      <c r="F13" s="30"/>
      <c r="G13" s="29">
        <v>30907</v>
      </c>
      <c r="H13" s="29" t="s">
        <v>229</v>
      </c>
      <c r="I13" s="30"/>
      <c r="J13" s="29" t="s">
        <v>312</v>
      </c>
      <c r="K13" s="29" t="s">
        <v>313</v>
      </c>
      <c r="L13" s="26"/>
    </row>
    <row r="14" spans="1:12" ht="15.4" customHeight="1">
      <c r="A14" s="27" t="s">
        <v>230</v>
      </c>
      <c r="B14" s="29" t="s">
        <v>231</v>
      </c>
      <c r="C14" s="30"/>
      <c r="D14" s="29" t="s">
        <v>232</v>
      </c>
      <c r="E14" s="29" t="s">
        <v>233</v>
      </c>
      <c r="F14" s="30"/>
      <c r="G14" s="29">
        <v>30908</v>
      </c>
      <c r="H14" s="29" t="s">
        <v>235</v>
      </c>
      <c r="I14" s="30"/>
      <c r="J14" s="29" t="s">
        <v>318</v>
      </c>
      <c r="K14" s="29" t="s">
        <v>319</v>
      </c>
      <c r="L14" s="26"/>
    </row>
    <row r="15" spans="1:12" ht="15.4" customHeight="1">
      <c r="A15" s="27" t="s">
        <v>236</v>
      </c>
      <c r="B15" s="29" t="s">
        <v>237</v>
      </c>
      <c r="C15" s="30"/>
      <c r="D15" s="29" t="s">
        <v>238</v>
      </c>
      <c r="E15" s="29" t="s">
        <v>239</v>
      </c>
      <c r="F15" s="30"/>
      <c r="G15" s="29">
        <v>30913</v>
      </c>
      <c r="H15" s="29" t="s">
        <v>265</v>
      </c>
      <c r="I15" s="30"/>
      <c r="J15" s="29" t="s">
        <v>324</v>
      </c>
      <c r="K15" s="29" t="s">
        <v>325</v>
      </c>
      <c r="L15" s="26"/>
    </row>
    <row r="16" spans="1:12" ht="15.4" customHeight="1">
      <c r="A16" s="27" t="s">
        <v>242</v>
      </c>
      <c r="B16" s="29" t="s">
        <v>243</v>
      </c>
      <c r="C16" s="30"/>
      <c r="D16" s="29" t="s">
        <v>244</v>
      </c>
      <c r="E16" s="29" t="s">
        <v>245</v>
      </c>
      <c r="F16" s="30"/>
      <c r="G16" s="29">
        <v>30919</v>
      </c>
      <c r="H16" s="29" t="s">
        <v>271</v>
      </c>
      <c r="I16" s="30"/>
      <c r="J16" s="67">
        <v>313</v>
      </c>
      <c r="K16" s="67" t="s">
        <v>372</v>
      </c>
      <c r="L16" s="26"/>
    </row>
    <row r="17" spans="1:12" ht="15.4" customHeight="1">
      <c r="A17" s="27" t="s">
        <v>248</v>
      </c>
      <c r="B17" s="29" t="s">
        <v>249</v>
      </c>
      <c r="C17" s="30"/>
      <c r="D17" s="29" t="s">
        <v>250</v>
      </c>
      <c r="E17" s="29" t="s">
        <v>251</v>
      </c>
      <c r="F17" s="30"/>
      <c r="G17" s="29">
        <v>20921</v>
      </c>
      <c r="H17" s="29" t="s">
        <v>277</v>
      </c>
      <c r="I17" s="30"/>
      <c r="J17" s="67">
        <v>31302</v>
      </c>
      <c r="K17" s="67" t="s">
        <v>373</v>
      </c>
      <c r="L17" s="26"/>
    </row>
    <row r="18" spans="1:12" ht="15.4" customHeight="1">
      <c r="A18" s="27" t="s">
        <v>254</v>
      </c>
      <c r="B18" s="29" t="s">
        <v>255</v>
      </c>
      <c r="C18" s="30"/>
      <c r="D18" s="29" t="s">
        <v>256</v>
      </c>
      <c r="E18" s="29" t="s">
        <v>257</v>
      </c>
      <c r="F18" s="30"/>
      <c r="G18" s="29">
        <v>30922</v>
      </c>
      <c r="H18" s="29" t="s">
        <v>283</v>
      </c>
      <c r="I18" s="30"/>
      <c r="J18" s="67">
        <v>31303</v>
      </c>
      <c r="K18" s="67" t="s">
        <v>374</v>
      </c>
      <c r="L18" s="26"/>
    </row>
    <row r="19" spans="1:12" ht="15.4" customHeight="1">
      <c r="A19" s="27" t="s">
        <v>260</v>
      </c>
      <c r="B19" s="29" t="s">
        <v>261</v>
      </c>
      <c r="C19" s="30"/>
      <c r="D19" s="29" t="s">
        <v>262</v>
      </c>
      <c r="E19" s="29" t="s">
        <v>263</v>
      </c>
      <c r="F19" s="30"/>
      <c r="G19" s="29">
        <v>30999</v>
      </c>
      <c r="H19" s="29" t="s">
        <v>375</v>
      </c>
      <c r="I19" s="30"/>
      <c r="J19" s="67">
        <v>31304</v>
      </c>
      <c r="K19" s="67" t="s">
        <v>376</v>
      </c>
      <c r="L19" s="26"/>
    </row>
    <row r="20" spans="1:12" ht="15.4" customHeight="1">
      <c r="A20" s="27" t="s">
        <v>266</v>
      </c>
      <c r="B20" s="29" t="s">
        <v>267</v>
      </c>
      <c r="C20" s="30"/>
      <c r="D20" s="29" t="s">
        <v>268</v>
      </c>
      <c r="E20" s="29" t="s">
        <v>269</v>
      </c>
      <c r="F20" s="30"/>
      <c r="G20" s="29" t="s">
        <v>192</v>
      </c>
      <c r="H20" s="29" t="s">
        <v>193</v>
      </c>
      <c r="I20" s="30"/>
      <c r="J20" s="29" t="s">
        <v>330</v>
      </c>
      <c r="K20" s="29" t="s">
        <v>331</v>
      </c>
      <c r="L20" s="30"/>
    </row>
    <row r="21" spans="1:12" ht="15.4" customHeight="1">
      <c r="A21" s="27" t="s">
        <v>272</v>
      </c>
      <c r="B21" s="29" t="s">
        <v>273</v>
      </c>
      <c r="C21" s="30"/>
      <c r="D21" s="29" t="s">
        <v>274</v>
      </c>
      <c r="E21" s="29" t="s">
        <v>275</v>
      </c>
      <c r="F21" s="30"/>
      <c r="G21" s="29" t="s">
        <v>198</v>
      </c>
      <c r="H21" s="29" t="s">
        <v>199</v>
      </c>
      <c r="I21" s="30"/>
      <c r="J21" s="29" t="s">
        <v>341</v>
      </c>
      <c r="K21" s="29" t="s">
        <v>342</v>
      </c>
      <c r="L21" s="30"/>
    </row>
    <row r="22" spans="1:12" ht="15.4" customHeight="1">
      <c r="A22" s="27" t="s">
        <v>278</v>
      </c>
      <c r="B22" s="29" t="s">
        <v>279</v>
      </c>
      <c r="C22" s="30"/>
      <c r="D22" s="29" t="s">
        <v>280</v>
      </c>
      <c r="E22" s="29" t="s">
        <v>281</v>
      </c>
      <c r="F22" s="30"/>
      <c r="G22" s="29" t="s">
        <v>204</v>
      </c>
      <c r="H22" s="29" t="s">
        <v>205</v>
      </c>
      <c r="I22" s="30"/>
      <c r="J22" s="29" t="s">
        <v>347</v>
      </c>
      <c r="K22" s="29" t="s">
        <v>348</v>
      </c>
      <c r="L22" s="30"/>
    </row>
    <row r="23" spans="1:12" ht="15.4" customHeight="1">
      <c r="A23" s="27" t="s">
        <v>284</v>
      </c>
      <c r="B23" s="29" t="s">
        <v>285</v>
      </c>
      <c r="C23" s="30"/>
      <c r="D23" s="29" t="s">
        <v>286</v>
      </c>
      <c r="E23" s="29" t="s">
        <v>287</v>
      </c>
      <c r="F23" s="30"/>
      <c r="G23" s="29" t="s">
        <v>210</v>
      </c>
      <c r="H23" s="29" t="s">
        <v>211</v>
      </c>
      <c r="I23" s="30"/>
      <c r="J23" s="29">
        <v>39909</v>
      </c>
      <c r="K23" s="29" t="s">
        <v>377</v>
      </c>
      <c r="L23" s="30"/>
    </row>
    <row r="24" spans="1:12" ht="15.4" customHeight="1">
      <c r="A24" s="27" t="s">
        <v>290</v>
      </c>
      <c r="B24" s="29" t="s">
        <v>291</v>
      </c>
      <c r="C24" s="30"/>
      <c r="D24" s="29" t="s">
        <v>292</v>
      </c>
      <c r="E24" s="29" t="s">
        <v>293</v>
      </c>
      <c r="F24" s="30"/>
      <c r="G24" s="29" t="s">
        <v>216</v>
      </c>
      <c r="H24" s="29" t="s">
        <v>217</v>
      </c>
      <c r="I24" s="30"/>
      <c r="J24" s="29">
        <v>39910</v>
      </c>
      <c r="K24" s="29" t="s">
        <v>378</v>
      </c>
      <c r="L24" s="30"/>
    </row>
    <row r="25" spans="1:12" ht="15.4" customHeight="1">
      <c r="A25" s="27" t="s">
        <v>296</v>
      </c>
      <c r="B25" s="29" t="s">
        <v>297</v>
      </c>
      <c r="C25" s="30"/>
      <c r="D25" s="29" t="s">
        <v>298</v>
      </c>
      <c r="E25" s="29" t="s">
        <v>299</v>
      </c>
      <c r="F25" s="30"/>
      <c r="G25" s="29" t="s">
        <v>222</v>
      </c>
      <c r="H25" s="29" t="s">
        <v>223</v>
      </c>
      <c r="I25" s="30"/>
      <c r="J25" s="29">
        <v>39999</v>
      </c>
      <c r="K25" s="29" t="s">
        <v>352</v>
      </c>
      <c r="L25" s="30"/>
    </row>
    <row r="26" spans="1:12" ht="15.4" customHeight="1">
      <c r="A26" s="27" t="s">
        <v>302</v>
      </c>
      <c r="B26" s="29" t="s">
        <v>303</v>
      </c>
      <c r="C26" s="30"/>
      <c r="D26" s="29" t="s">
        <v>304</v>
      </c>
      <c r="E26" s="29" t="s">
        <v>305</v>
      </c>
      <c r="F26" s="30"/>
      <c r="G26" s="29" t="s">
        <v>228</v>
      </c>
      <c r="H26" s="29" t="s">
        <v>229</v>
      </c>
      <c r="I26" s="30"/>
      <c r="J26" s="29"/>
      <c r="K26" s="29"/>
      <c r="L26" s="30"/>
    </row>
    <row r="27" spans="1:12" ht="15.4" customHeight="1">
      <c r="A27" s="27" t="s">
        <v>308</v>
      </c>
      <c r="B27" s="29" t="s">
        <v>309</v>
      </c>
      <c r="C27" s="30"/>
      <c r="D27" s="29" t="s">
        <v>310</v>
      </c>
      <c r="E27" s="29" t="s">
        <v>311</v>
      </c>
      <c r="F27" s="30"/>
      <c r="G27" s="29" t="s">
        <v>234</v>
      </c>
      <c r="H27" s="29" t="s">
        <v>235</v>
      </c>
      <c r="I27" s="30"/>
      <c r="J27" s="29"/>
      <c r="K27" s="29"/>
      <c r="L27" s="30"/>
    </row>
    <row r="28" spans="1:12" ht="15.4" customHeight="1">
      <c r="A28" s="27" t="s">
        <v>314</v>
      </c>
      <c r="B28" s="29" t="s">
        <v>315</v>
      </c>
      <c r="C28" s="30"/>
      <c r="D28" s="29" t="s">
        <v>316</v>
      </c>
      <c r="E28" s="29" t="s">
        <v>317</v>
      </c>
      <c r="F28" s="30"/>
      <c r="G28" s="29" t="s">
        <v>240</v>
      </c>
      <c r="H28" s="29" t="s">
        <v>241</v>
      </c>
      <c r="I28" s="30"/>
      <c r="J28" s="29"/>
      <c r="K28" s="29"/>
      <c r="L28" s="30"/>
    </row>
    <row r="29" spans="1:12" ht="15.4" customHeight="1">
      <c r="A29" s="27" t="s">
        <v>320</v>
      </c>
      <c r="B29" s="29" t="s">
        <v>321</v>
      </c>
      <c r="C29" s="30"/>
      <c r="D29" s="29" t="s">
        <v>322</v>
      </c>
      <c r="E29" s="29" t="s">
        <v>323</v>
      </c>
      <c r="F29" s="30"/>
      <c r="G29" s="29" t="s">
        <v>246</v>
      </c>
      <c r="H29" s="29" t="s">
        <v>247</v>
      </c>
      <c r="I29" s="30"/>
      <c r="J29" s="29"/>
      <c r="K29" s="29"/>
      <c r="L29" s="30"/>
    </row>
    <row r="30" spans="1:12" ht="15.4" customHeight="1">
      <c r="A30" s="27" t="s">
        <v>326</v>
      </c>
      <c r="B30" s="29" t="s">
        <v>327</v>
      </c>
      <c r="C30" s="30"/>
      <c r="D30" s="29" t="s">
        <v>328</v>
      </c>
      <c r="E30" s="29" t="s">
        <v>329</v>
      </c>
      <c r="F30" s="30"/>
      <c r="G30" s="29" t="s">
        <v>252</v>
      </c>
      <c r="H30" s="29" t="s">
        <v>253</v>
      </c>
      <c r="I30" s="30"/>
      <c r="J30" s="29"/>
      <c r="K30" s="29"/>
      <c r="L30" s="30"/>
    </row>
    <row r="31" spans="1:12" ht="15.4" customHeight="1">
      <c r="A31" s="27" t="s">
        <v>332</v>
      </c>
      <c r="B31" s="29" t="s">
        <v>333</v>
      </c>
      <c r="C31" s="30"/>
      <c r="D31" s="29" t="s">
        <v>334</v>
      </c>
      <c r="E31" s="29" t="s">
        <v>335</v>
      </c>
      <c r="F31" s="30"/>
      <c r="G31" s="29" t="s">
        <v>258</v>
      </c>
      <c r="H31" s="29" t="s">
        <v>259</v>
      </c>
      <c r="I31" s="30"/>
      <c r="J31" s="29"/>
      <c r="K31" s="29"/>
      <c r="L31" s="30"/>
    </row>
    <row r="32" spans="1:12" ht="15.4" customHeight="1">
      <c r="A32" s="27">
        <v>30311</v>
      </c>
      <c r="B32" s="29" t="s">
        <v>338</v>
      </c>
      <c r="C32" s="30"/>
      <c r="D32" s="29" t="s">
        <v>339</v>
      </c>
      <c r="E32" s="29" t="s">
        <v>340</v>
      </c>
      <c r="F32" s="30"/>
      <c r="G32" s="29" t="s">
        <v>264</v>
      </c>
      <c r="H32" s="29" t="s">
        <v>265</v>
      </c>
      <c r="I32" s="30"/>
      <c r="J32" s="29"/>
      <c r="K32" s="29"/>
      <c r="L32" s="30"/>
    </row>
    <row r="33" spans="1:12" ht="15.4" customHeight="1">
      <c r="A33" s="27" t="s">
        <v>343</v>
      </c>
      <c r="B33" s="29" t="s">
        <v>379</v>
      </c>
      <c r="C33" s="28"/>
      <c r="D33" s="29" t="s">
        <v>345</v>
      </c>
      <c r="E33" s="29" t="s">
        <v>346</v>
      </c>
      <c r="F33" s="30"/>
      <c r="G33" s="29" t="s">
        <v>270</v>
      </c>
      <c r="H33" s="29" t="s">
        <v>271</v>
      </c>
      <c r="I33" s="30"/>
      <c r="J33" s="29"/>
      <c r="K33" s="29"/>
      <c r="L33" s="30"/>
    </row>
    <row r="34" spans="1:12" ht="15.4" customHeight="1">
      <c r="A34" s="27" t="s">
        <v>11</v>
      </c>
      <c r="B34" s="29" t="s">
        <v>11</v>
      </c>
      <c r="C34" s="28"/>
      <c r="D34" s="29" t="s">
        <v>349</v>
      </c>
      <c r="E34" s="29" t="s">
        <v>350</v>
      </c>
      <c r="F34" s="30"/>
      <c r="G34" s="29" t="s">
        <v>276</v>
      </c>
      <c r="H34" s="29" t="s">
        <v>277</v>
      </c>
      <c r="I34" s="30"/>
      <c r="J34" s="29"/>
      <c r="K34" s="29"/>
      <c r="L34" s="30"/>
    </row>
    <row r="35" spans="1:12" ht="16.899999999999999" customHeight="1">
      <c r="A35" s="27" t="s">
        <v>11</v>
      </c>
      <c r="B35" s="29" t="s">
        <v>11</v>
      </c>
      <c r="C35" s="28"/>
      <c r="D35" s="29" t="s">
        <v>353</v>
      </c>
      <c r="E35" s="29" t="s">
        <v>354</v>
      </c>
      <c r="F35" s="30"/>
      <c r="G35" s="29" t="s">
        <v>282</v>
      </c>
      <c r="H35" s="29" t="s">
        <v>283</v>
      </c>
      <c r="I35" s="30"/>
      <c r="J35" s="29"/>
      <c r="K35" s="29"/>
      <c r="L35" s="30"/>
    </row>
    <row r="36" spans="1:12" ht="15.4" customHeight="1">
      <c r="A36" s="27" t="s">
        <v>11</v>
      </c>
      <c r="B36" s="29" t="s">
        <v>11</v>
      </c>
      <c r="C36" s="28"/>
      <c r="D36" s="29" t="s">
        <v>355</v>
      </c>
      <c r="E36" s="29" t="s">
        <v>356</v>
      </c>
      <c r="F36" s="30"/>
      <c r="G36" s="29" t="s">
        <v>288</v>
      </c>
      <c r="H36" s="29" t="s">
        <v>289</v>
      </c>
      <c r="I36" s="30"/>
      <c r="J36" s="29"/>
      <c r="K36" s="29"/>
      <c r="L36" s="30"/>
    </row>
    <row r="37" spans="1:12" ht="15.4" customHeight="1">
      <c r="A37" s="27" t="s">
        <v>11</v>
      </c>
      <c r="B37" s="29" t="s">
        <v>11</v>
      </c>
      <c r="C37" s="28"/>
      <c r="D37" s="29" t="s">
        <v>357</v>
      </c>
      <c r="E37" s="29" t="s">
        <v>358</v>
      </c>
      <c r="F37" s="30"/>
      <c r="G37" s="29"/>
      <c r="H37" s="30"/>
      <c r="I37" s="30"/>
      <c r="J37" s="29"/>
      <c r="K37" s="29"/>
      <c r="L37" s="29"/>
    </row>
    <row r="38" spans="1:12" ht="15.4" customHeight="1">
      <c r="A38" s="27" t="s">
        <v>11</v>
      </c>
      <c r="B38" s="29" t="s">
        <v>11</v>
      </c>
      <c r="C38" s="28"/>
      <c r="D38" s="29" t="s">
        <v>359</v>
      </c>
      <c r="E38" s="29" t="s">
        <v>360</v>
      </c>
      <c r="F38" s="30"/>
      <c r="G38" s="29"/>
      <c r="H38" s="30"/>
      <c r="I38" s="30"/>
      <c r="J38" s="29" t="s">
        <v>11</v>
      </c>
      <c r="K38" s="29" t="s">
        <v>11</v>
      </c>
      <c r="L38" s="29" t="s">
        <v>11</v>
      </c>
    </row>
    <row r="39" spans="1:12" ht="15.4" customHeight="1">
      <c r="A39" s="27" t="s">
        <v>11</v>
      </c>
      <c r="B39" s="29" t="s">
        <v>11</v>
      </c>
      <c r="C39" s="28"/>
      <c r="D39" s="29" t="s">
        <v>361</v>
      </c>
      <c r="E39" s="29" t="s">
        <v>362</v>
      </c>
      <c r="F39" s="30"/>
      <c r="G39" s="29"/>
      <c r="H39" s="30"/>
      <c r="I39" s="30"/>
      <c r="J39" s="29" t="s">
        <v>11</v>
      </c>
      <c r="K39" s="29" t="s">
        <v>11</v>
      </c>
      <c r="L39" s="29" t="s">
        <v>11</v>
      </c>
    </row>
    <row r="40" spans="1:12" ht="15.4" customHeight="1">
      <c r="A40" s="126" t="s">
        <v>380</v>
      </c>
      <c r="B40" s="127"/>
      <c r="C40" s="127"/>
      <c r="D40" s="127"/>
      <c r="E40" s="127"/>
      <c r="F40" s="127"/>
      <c r="G40" s="127"/>
      <c r="H40" s="127"/>
      <c r="I40" s="127"/>
      <c r="J40" s="127"/>
      <c r="K40" s="127"/>
      <c r="L40" s="127"/>
    </row>
    <row r="41" spans="1:12">
      <c r="A41" s="128" t="s">
        <v>381</v>
      </c>
      <c r="B41" s="128"/>
      <c r="C41" s="128"/>
      <c r="D41" s="128"/>
      <c r="E41" s="128"/>
      <c r="F41" s="128"/>
      <c r="G41" s="128"/>
      <c r="H41" s="128"/>
      <c r="I41" s="128"/>
    </row>
  </sheetData>
  <mergeCells count="16">
    <mergeCell ref="A1:L1"/>
    <mergeCell ref="A4:L4"/>
    <mergeCell ref="A40:L40"/>
    <mergeCell ref="A41:I41"/>
    <mergeCell ref="A5:A6"/>
    <mergeCell ref="B5:B6"/>
    <mergeCell ref="C5:C6"/>
    <mergeCell ref="D5:D6"/>
    <mergeCell ref="E5:E6"/>
    <mergeCell ref="F5:F6"/>
    <mergeCell ref="G5:G6"/>
    <mergeCell ref="H5:H6"/>
    <mergeCell ref="I5:I6"/>
    <mergeCell ref="J5:J6"/>
    <mergeCell ref="K5:K6"/>
    <mergeCell ref="L5:L6"/>
  </mergeCells>
  <phoneticPr fontId="7" type="noConversion"/>
  <printOptions horizontalCentered="1"/>
  <pageMargins left="7.8472222222222193E-2" right="0.23611111111111099" top="0.156944444444444" bottom="1" header="0.5" footer="0.5"/>
  <pageSetup paperSize="8"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18"/>
  <sheetViews>
    <sheetView view="pageBreakPreview" zoomScaleNormal="100" workbookViewId="0">
      <pane xSplit="3" ySplit="9" topLeftCell="D10" activePane="bottomRight" state="frozen"/>
      <selection pane="topRight"/>
      <selection pane="bottomLeft"/>
      <selection pane="bottomRight" activeCell="A18" sqref="A18:I18"/>
    </sheetView>
  </sheetViews>
  <sheetFormatPr defaultColWidth="9" defaultRowHeight="14.25"/>
  <cols>
    <col min="1" max="3" width="3.75" style="42" customWidth="1"/>
    <col min="4" max="8" width="7.875" style="42" customWidth="1"/>
    <col min="9" max="9" width="8.125" style="42" customWidth="1"/>
    <col min="10" max="10" width="9.25" style="42" customWidth="1"/>
    <col min="11" max="13" width="7.875" style="42" customWidth="1"/>
    <col min="14" max="15" width="9.5" style="42" customWidth="1"/>
    <col min="16" max="19" width="7.875" style="42" customWidth="1"/>
    <col min="20" max="20" width="10.5" style="42" customWidth="1"/>
    <col min="21" max="16384" width="9" style="42"/>
  </cols>
  <sheetData>
    <row r="1" spans="1:20" ht="35.25" customHeight="1">
      <c r="A1" s="129" t="s">
        <v>382</v>
      </c>
      <c r="B1" s="129"/>
      <c r="C1" s="129"/>
      <c r="D1" s="129"/>
      <c r="E1" s="129"/>
      <c r="F1" s="129"/>
      <c r="G1" s="129"/>
      <c r="H1" s="129"/>
      <c r="I1" s="129"/>
      <c r="J1" s="129"/>
      <c r="K1" s="129"/>
      <c r="L1" s="129"/>
      <c r="M1" s="129"/>
      <c r="N1" s="129"/>
      <c r="O1" s="129"/>
      <c r="P1" s="129"/>
      <c r="Q1" s="129"/>
      <c r="R1" s="129"/>
      <c r="S1" s="129"/>
      <c r="T1" s="129"/>
    </row>
    <row r="2" spans="1:20" ht="18" customHeight="1">
      <c r="A2" s="130"/>
      <c r="B2" s="130"/>
      <c r="C2" s="130"/>
      <c r="D2" s="130"/>
      <c r="E2" s="130"/>
      <c r="F2" s="130"/>
      <c r="G2" s="130"/>
      <c r="H2" s="130"/>
      <c r="I2" s="130"/>
      <c r="J2" s="130"/>
      <c r="K2" s="130"/>
      <c r="L2" s="130"/>
      <c r="M2" s="130"/>
      <c r="N2" s="130"/>
      <c r="P2" s="130"/>
      <c r="Q2" s="58"/>
      <c r="R2" s="58"/>
      <c r="S2" s="58"/>
      <c r="T2" s="131" t="s">
        <v>383</v>
      </c>
    </row>
    <row r="3" spans="1:20" ht="18" customHeight="1">
      <c r="A3" s="132" t="s">
        <v>2</v>
      </c>
      <c r="B3" s="132"/>
      <c r="C3" s="132"/>
      <c r="D3" s="132"/>
      <c r="E3" s="130"/>
      <c r="F3" s="130"/>
      <c r="G3" s="130"/>
      <c r="H3" s="130"/>
      <c r="I3" s="130"/>
      <c r="J3" s="130"/>
      <c r="K3" s="130"/>
      <c r="L3" s="130"/>
      <c r="M3" s="130"/>
      <c r="N3" s="130"/>
      <c r="P3" s="133"/>
      <c r="Q3" s="58"/>
      <c r="R3" s="58"/>
      <c r="S3" s="58"/>
      <c r="T3" s="134" t="s">
        <v>173</v>
      </c>
    </row>
    <row r="4" spans="1:20" s="5" customFormat="1" ht="39.75" customHeight="1">
      <c r="A4" s="44" t="s">
        <v>6</v>
      </c>
      <c r="B4" s="44"/>
      <c r="C4" s="44" t="s">
        <v>11</v>
      </c>
      <c r="D4" s="44" t="s">
        <v>11</v>
      </c>
      <c r="E4" s="44" t="s">
        <v>174</v>
      </c>
      <c r="F4" s="44"/>
      <c r="G4" s="44"/>
      <c r="H4" s="44" t="s">
        <v>175</v>
      </c>
      <c r="I4" s="44"/>
      <c r="J4" s="44"/>
      <c r="K4" s="44" t="s">
        <v>176</v>
      </c>
      <c r="L4" s="44"/>
      <c r="M4" s="44"/>
      <c r="N4" s="44"/>
      <c r="O4" s="44"/>
      <c r="P4" s="44" t="s">
        <v>71</v>
      </c>
      <c r="Q4" s="44"/>
      <c r="R4" s="44"/>
      <c r="S4" s="44" t="s">
        <v>11</v>
      </c>
      <c r="T4" s="44" t="s">
        <v>11</v>
      </c>
    </row>
    <row r="5" spans="1:20" s="6" customFormat="1" ht="26.25" customHeight="1">
      <c r="A5" s="44" t="s">
        <v>177</v>
      </c>
      <c r="B5" s="44"/>
      <c r="C5" s="44"/>
      <c r="D5" s="44" t="s">
        <v>87</v>
      </c>
      <c r="E5" s="44" t="s">
        <v>93</v>
      </c>
      <c r="F5" s="44" t="s">
        <v>178</v>
      </c>
      <c r="G5" s="44" t="s">
        <v>179</v>
      </c>
      <c r="H5" s="44" t="s">
        <v>93</v>
      </c>
      <c r="I5" s="44" t="s">
        <v>131</v>
      </c>
      <c r="J5" s="44" t="s">
        <v>132</v>
      </c>
      <c r="K5" s="44" t="s">
        <v>93</v>
      </c>
      <c r="L5" s="135" t="s">
        <v>131</v>
      </c>
      <c r="M5" s="136"/>
      <c r="N5" s="137"/>
      <c r="O5" s="44" t="s">
        <v>132</v>
      </c>
      <c r="P5" s="44" t="s">
        <v>93</v>
      </c>
      <c r="Q5" s="44" t="s">
        <v>178</v>
      </c>
      <c r="R5" s="138" t="s">
        <v>179</v>
      </c>
      <c r="S5" s="139"/>
      <c r="T5" s="140"/>
    </row>
    <row r="6" spans="1:20" s="6" customFormat="1" ht="29.1" customHeight="1">
      <c r="A6" s="44"/>
      <c r="B6" s="44" t="s">
        <v>11</v>
      </c>
      <c r="C6" s="44" t="s">
        <v>11</v>
      </c>
      <c r="D6" s="44" t="s">
        <v>11</v>
      </c>
      <c r="E6" s="44" t="s">
        <v>11</v>
      </c>
      <c r="F6" s="44" t="s">
        <v>11</v>
      </c>
      <c r="G6" s="44" t="s">
        <v>88</v>
      </c>
      <c r="H6" s="44" t="s">
        <v>11</v>
      </c>
      <c r="I6" s="44"/>
      <c r="J6" s="44" t="s">
        <v>88</v>
      </c>
      <c r="K6" s="44" t="s">
        <v>11</v>
      </c>
      <c r="L6" s="141"/>
      <c r="M6" s="142"/>
      <c r="N6" s="143"/>
      <c r="O6" s="44" t="s">
        <v>88</v>
      </c>
      <c r="P6" s="44" t="s">
        <v>11</v>
      </c>
      <c r="Q6" s="44" t="s">
        <v>11</v>
      </c>
      <c r="R6" s="144" t="s">
        <v>88</v>
      </c>
      <c r="S6" s="44" t="s">
        <v>182</v>
      </c>
      <c r="T6" s="44" t="s">
        <v>384</v>
      </c>
    </row>
    <row r="7" spans="1:20" ht="19.5" customHeight="1">
      <c r="A7" s="44"/>
      <c r="B7" s="44" t="s">
        <v>11</v>
      </c>
      <c r="C7" s="44" t="s">
        <v>11</v>
      </c>
      <c r="D7" s="44" t="s">
        <v>11</v>
      </c>
      <c r="E7" s="44" t="s">
        <v>11</v>
      </c>
      <c r="F7" s="44" t="s">
        <v>11</v>
      </c>
      <c r="G7" s="44" t="s">
        <v>11</v>
      </c>
      <c r="H7" s="44" t="s">
        <v>11</v>
      </c>
      <c r="I7" s="44"/>
      <c r="J7" s="44" t="s">
        <v>11</v>
      </c>
      <c r="K7" s="44" t="s">
        <v>11</v>
      </c>
      <c r="L7" s="103" t="s">
        <v>88</v>
      </c>
      <c r="M7" s="103" t="s">
        <v>180</v>
      </c>
      <c r="N7" s="103" t="s">
        <v>181</v>
      </c>
      <c r="O7" s="44" t="s">
        <v>11</v>
      </c>
      <c r="P7" s="44" t="s">
        <v>11</v>
      </c>
      <c r="Q7" s="44" t="s">
        <v>11</v>
      </c>
      <c r="R7" s="145"/>
      <c r="S7" s="44" t="s">
        <v>11</v>
      </c>
      <c r="T7" s="44" t="s">
        <v>11</v>
      </c>
    </row>
    <row r="8" spans="1:20" ht="19.5" customHeight="1">
      <c r="A8" s="44" t="s">
        <v>90</v>
      </c>
      <c r="B8" s="44" t="s">
        <v>91</v>
      </c>
      <c r="C8" s="44" t="s">
        <v>92</v>
      </c>
      <c r="D8" s="46" t="s">
        <v>10</v>
      </c>
      <c r="E8" s="39" t="s">
        <v>12</v>
      </c>
      <c r="F8" s="39" t="s">
        <v>13</v>
      </c>
      <c r="G8" s="39" t="s">
        <v>19</v>
      </c>
      <c r="H8" s="39" t="s">
        <v>22</v>
      </c>
      <c r="I8" s="39" t="s">
        <v>25</v>
      </c>
      <c r="J8" s="39" t="s">
        <v>28</v>
      </c>
      <c r="K8" s="39" t="s">
        <v>31</v>
      </c>
      <c r="L8" s="39" t="s">
        <v>34</v>
      </c>
      <c r="M8" s="39" t="s">
        <v>36</v>
      </c>
      <c r="N8" s="39" t="s">
        <v>157</v>
      </c>
      <c r="O8" s="39" t="s">
        <v>158</v>
      </c>
      <c r="P8" s="39" t="s">
        <v>159</v>
      </c>
      <c r="Q8" s="39" t="s">
        <v>160</v>
      </c>
      <c r="R8" s="39" t="s">
        <v>161</v>
      </c>
      <c r="S8" s="39" t="s">
        <v>162</v>
      </c>
      <c r="T8" s="39" t="s">
        <v>163</v>
      </c>
    </row>
    <row r="9" spans="1:20" ht="20.25" customHeight="1">
      <c r="A9" s="44"/>
      <c r="B9" s="44" t="s">
        <v>11</v>
      </c>
      <c r="C9" s="44" t="s">
        <v>11</v>
      </c>
      <c r="D9" s="46" t="s">
        <v>93</v>
      </c>
      <c r="E9" s="40"/>
      <c r="F9" s="40"/>
      <c r="G9" s="40"/>
      <c r="H9" s="40"/>
      <c r="I9" s="40"/>
      <c r="J9" s="40"/>
      <c r="K9" s="40"/>
      <c r="L9" s="40"/>
      <c r="M9" s="40"/>
      <c r="N9" s="40"/>
      <c r="O9" s="40"/>
      <c r="P9" s="40"/>
      <c r="Q9" s="40"/>
      <c r="R9" s="40"/>
      <c r="S9" s="40"/>
      <c r="T9" s="40"/>
    </row>
    <row r="10" spans="1:20" ht="20.25" customHeight="1">
      <c r="A10" s="117" t="s">
        <v>369</v>
      </c>
      <c r="B10" s="118"/>
      <c r="C10" s="119"/>
      <c r="D10" s="38"/>
      <c r="E10" s="40"/>
      <c r="F10" s="40"/>
      <c r="G10" s="40"/>
      <c r="H10" s="40"/>
      <c r="I10" s="40"/>
      <c r="J10" s="40"/>
      <c r="K10" s="40"/>
      <c r="L10" s="40"/>
      <c r="M10" s="40"/>
      <c r="N10" s="40"/>
      <c r="O10" s="40"/>
      <c r="P10" s="40"/>
      <c r="Q10" s="40"/>
      <c r="R10" s="40"/>
      <c r="S10" s="40"/>
      <c r="T10" s="40"/>
    </row>
    <row r="11" spans="1:20" ht="20.25" customHeight="1">
      <c r="A11" s="146"/>
      <c r="B11" s="146"/>
      <c r="C11" s="146"/>
      <c r="D11" s="38"/>
      <c r="E11" s="40"/>
      <c r="F11" s="40"/>
      <c r="G11" s="40"/>
      <c r="H11" s="40"/>
      <c r="I11" s="40"/>
      <c r="J11" s="40"/>
      <c r="K11" s="40"/>
      <c r="L11" s="40"/>
      <c r="M11" s="40"/>
      <c r="N11" s="40"/>
      <c r="O11" s="40"/>
      <c r="P11" s="40"/>
      <c r="Q11" s="40"/>
      <c r="R11" s="40"/>
      <c r="S11" s="40"/>
      <c r="T11" s="40"/>
    </row>
    <row r="12" spans="1:20" ht="20.25" customHeight="1">
      <c r="A12" s="146"/>
      <c r="B12" s="146"/>
      <c r="C12" s="146"/>
      <c r="D12" s="38"/>
      <c r="E12" s="40"/>
      <c r="F12" s="40"/>
      <c r="G12" s="40"/>
      <c r="H12" s="40"/>
      <c r="I12" s="40"/>
      <c r="J12" s="40"/>
      <c r="K12" s="40"/>
      <c r="L12" s="40"/>
      <c r="M12" s="40"/>
      <c r="N12" s="40"/>
      <c r="O12" s="40"/>
      <c r="P12" s="40"/>
      <c r="Q12" s="40"/>
      <c r="R12" s="40"/>
      <c r="S12" s="40"/>
      <c r="T12" s="40"/>
    </row>
    <row r="13" spans="1:20" ht="20.25" customHeight="1">
      <c r="A13" s="146"/>
      <c r="B13" s="146"/>
      <c r="C13" s="146"/>
      <c r="D13" s="38"/>
      <c r="E13" s="40"/>
      <c r="F13" s="40"/>
      <c r="G13" s="40"/>
      <c r="H13" s="40"/>
      <c r="I13" s="40"/>
      <c r="J13" s="40"/>
      <c r="K13" s="40"/>
      <c r="L13" s="40"/>
      <c r="M13" s="40"/>
      <c r="N13" s="40"/>
      <c r="O13" s="40"/>
      <c r="P13" s="40"/>
      <c r="Q13" s="40"/>
      <c r="R13" s="40"/>
      <c r="S13" s="40"/>
      <c r="T13" s="40"/>
    </row>
    <row r="14" spans="1:20" ht="20.25" customHeight="1">
      <c r="A14" s="146"/>
      <c r="B14" s="146"/>
      <c r="C14" s="146"/>
      <c r="D14" s="38"/>
      <c r="E14" s="40"/>
      <c r="F14" s="40"/>
      <c r="G14" s="40"/>
      <c r="H14" s="40"/>
      <c r="I14" s="40"/>
      <c r="J14" s="40"/>
      <c r="K14" s="40"/>
      <c r="L14" s="40"/>
      <c r="M14" s="40"/>
      <c r="N14" s="40"/>
      <c r="O14" s="40"/>
      <c r="P14" s="40"/>
      <c r="Q14" s="40"/>
      <c r="R14" s="40"/>
      <c r="S14" s="40"/>
      <c r="T14" s="40"/>
    </row>
    <row r="15" spans="1:20" ht="20.25" customHeight="1">
      <c r="A15" s="146"/>
      <c r="B15" s="146"/>
      <c r="C15" s="146"/>
      <c r="D15" s="38"/>
      <c r="E15" s="40"/>
      <c r="F15" s="40"/>
      <c r="G15" s="40"/>
      <c r="H15" s="40"/>
      <c r="I15" s="40"/>
      <c r="J15" s="40"/>
      <c r="K15" s="40"/>
      <c r="L15" s="40"/>
      <c r="M15" s="40"/>
      <c r="N15" s="40"/>
      <c r="O15" s="40"/>
      <c r="P15" s="40"/>
      <c r="Q15" s="40"/>
      <c r="R15" s="40"/>
      <c r="S15" s="40"/>
      <c r="T15" s="40"/>
    </row>
    <row r="16" spans="1:20" ht="20.25" customHeight="1">
      <c r="A16" s="146"/>
      <c r="B16" s="146"/>
      <c r="C16" s="146"/>
      <c r="D16" s="38"/>
      <c r="E16" s="40"/>
      <c r="F16" s="40"/>
      <c r="G16" s="40"/>
      <c r="H16" s="40"/>
      <c r="I16" s="40"/>
      <c r="J16" s="40"/>
      <c r="K16" s="40"/>
      <c r="L16" s="40"/>
      <c r="M16" s="40"/>
      <c r="N16" s="40"/>
      <c r="O16" s="40"/>
      <c r="P16" s="40"/>
      <c r="Q16" s="40"/>
      <c r="R16" s="40"/>
      <c r="S16" s="40"/>
      <c r="T16" s="40"/>
    </row>
    <row r="17" spans="1:20" ht="24" customHeight="1">
      <c r="A17" s="132" t="s">
        <v>385</v>
      </c>
      <c r="B17" s="132"/>
      <c r="C17" s="132"/>
      <c r="D17" s="132"/>
      <c r="E17" s="132"/>
      <c r="F17" s="132"/>
      <c r="G17" s="132"/>
      <c r="H17" s="132"/>
      <c r="I17" s="132"/>
      <c r="J17" s="132"/>
      <c r="K17" s="132"/>
      <c r="L17" s="132"/>
      <c r="M17" s="132"/>
      <c r="N17" s="132"/>
      <c r="O17" s="132"/>
      <c r="P17" s="132"/>
      <c r="Q17" s="58"/>
      <c r="R17" s="58"/>
      <c r="S17" s="58"/>
      <c r="T17" s="58"/>
    </row>
    <row r="18" spans="1:20">
      <c r="A18" s="128" t="s">
        <v>381</v>
      </c>
      <c r="B18" s="128"/>
      <c r="C18" s="128"/>
      <c r="D18" s="128"/>
      <c r="E18" s="128"/>
      <c r="F18" s="128"/>
      <c r="G18" s="128"/>
      <c r="H18" s="128"/>
      <c r="I18" s="128"/>
    </row>
  </sheetData>
  <mergeCells count="36">
    <mergeCell ref="K5:K7"/>
    <mergeCell ref="A1:T1"/>
    <mergeCell ref="A3:D3"/>
    <mergeCell ref="A4:D4"/>
    <mergeCell ref="E4:G4"/>
    <mergeCell ref="H4:J4"/>
    <mergeCell ref="K4:O4"/>
    <mergeCell ref="P4:T4"/>
    <mergeCell ref="A10:C10"/>
    <mergeCell ref="A11:C11"/>
    <mergeCell ref="A12:C12"/>
    <mergeCell ref="A13:C13"/>
    <mergeCell ref="A8:A9"/>
    <mergeCell ref="B8:B9"/>
    <mergeCell ref="C8:C9"/>
    <mergeCell ref="A14:C14"/>
    <mergeCell ref="A15:C15"/>
    <mergeCell ref="A16:C16"/>
    <mergeCell ref="A17:P17"/>
    <mergeCell ref="A18:I18"/>
    <mergeCell ref="T6:T7"/>
    <mergeCell ref="A5:C7"/>
    <mergeCell ref="L5:N6"/>
    <mergeCell ref="O5:O7"/>
    <mergeCell ref="P5:P7"/>
    <mergeCell ref="Q5:Q7"/>
    <mergeCell ref="R6:R7"/>
    <mergeCell ref="S6:S7"/>
    <mergeCell ref="R5:T5"/>
    <mergeCell ref="D5:D7"/>
    <mergeCell ref="E5:E7"/>
    <mergeCell ref="F5:F7"/>
    <mergeCell ref="G5:G7"/>
    <mergeCell ref="H5:H7"/>
    <mergeCell ref="I5:I7"/>
    <mergeCell ref="J5:J7"/>
  </mergeCells>
  <phoneticPr fontId="7" type="noConversion"/>
  <pageMargins left="0.71" right="0.71" top="0.75" bottom="0.75" header="0.31" footer="0.31"/>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18"/>
  <sheetViews>
    <sheetView view="pageBreakPreview" zoomScaleNormal="100" workbookViewId="0">
      <pane xSplit="3" ySplit="9" topLeftCell="D10" activePane="bottomRight" state="frozen"/>
      <selection pane="topRight"/>
      <selection pane="bottomLeft"/>
      <selection pane="bottomRight" activeCell="A18" sqref="A18:I18"/>
    </sheetView>
  </sheetViews>
  <sheetFormatPr defaultColWidth="9" defaultRowHeight="14.25"/>
  <cols>
    <col min="1" max="3" width="3.75" style="42" customWidth="1"/>
    <col min="4" max="7" width="7.875" style="42" customWidth="1"/>
    <col min="8" max="9" width="8.75" style="42" customWidth="1"/>
    <col min="10" max="10" width="7.875" style="42" customWidth="1"/>
    <col min="11" max="16384" width="9" style="42"/>
  </cols>
  <sheetData>
    <row r="1" spans="1:12" ht="35.25" customHeight="1">
      <c r="A1" s="129" t="s">
        <v>386</v>
      </c>
      <c r="B1" s="129"/>
      <c r="C1" s="129"/>
      <c r="D1" s="129"/>
      <c r="E1" s="129"/>
      <c r="F1" s="129"/>
      <c r="G1" s="129"/>
      <c r="H1" s="129"/>
      <c r="I1" s="129"/>
      <c r="J1" s="129"/>
    </row>
    <row r="2" spans="1:12" ht="18" customHeight="1">
      <c r="A2" s="130"/>
      <c r="B2" s="130"/>
      <c r="C2" s="130"/>
      <c r="D2" s="130"/>
      <c r="E2" s="130"/>
      <c r="F2" s="130"/>
      <c r="G2" s="130"/>
      <c r="H2" s="130"/>
      <c r="I2" s="130"/>
      <c r="L2" s="131" t="s">
        <v>387</v>
      </c>
    </row>
    <row r="3" spans="1:12" ht="18" customHeight="1">
      <c r="A3" s="132" t="s">
        <v>2</v>
      </c>
      <c r="B3" s="132"/>
      <c r="C3" s="132"/>
      <c r="D3" s="132"/>
      <c r="E3" s="147"/>
      <c r="F3" s="147"/>
      <c r="G3" s="130"/>
      <c r="H3" s="130"/>
      <c r="I3" s="130"/>
      <c r="L3" s="134" t="s">
        <v>173</v>
      </c>
    </row>
    <row r="4" spans="1:12" s="5" customFormat="1" ht="39.75" customHeight="1">
      <c r="A4" s="44" t="s">
        <v>6</v>
      </c>
      <c r="B4" s="44"/>
      <c r="C4" s="44"/>
      <c r="D4" s="44"/>
      <c r="E4" s="135" t="s">
        <v>174</v>
      </c>
      <c r="F4" s="136"/>
      <c r="G4" s="137"/>
      <c r="H4" s="44" t="s">
        <v>175</v>
      </c>
      <c r="I4" s="44" t="s">
        <v>176</v>
      </c>
      <c r="J4" s="44" t="s">
        <v>71</v>
      </c>
      <c r="K4" s="44"/>
      <c r="L4" s="44"/>
    </row>
    <row r="5" spans="1:12" s="6" customFormat="1" ht="26.25" customHeight="1">
      <c r="A5" s="44" t="s">
        <v>177</v>
      </c>
      <c r="B5" s="44"/>
      <c r="C5" s="44"/>
      <c r="D5" s="44" t="s">
        <v>87</v>
      </c>
      <c r="E5" s="141"/>
      <c r="F5" s="142"/>
      <c r="G5" s="143"/>
      <c r="H5" s="44"/>
      <c r="I5" s="44"/>
      <c r="J5" s="44" t="s">
        <v>93</v>
      </c>
      <c r="K5" s="44" t="s">
        <v>388</v>
      </c>
      <c r="L5" s="44" t="s">
        <v>389</v>
      </c>
    </row>
    <row r="6" spans="1:12" s="6" customFormat="1" ht="36" customHeight="1">
      <c r="A6" s="44"/>
      <c r="B6" s="44"/>
      <c r="C6" s="44"/>
      <c r="D6" s="44"/>
      <c r="E6" s="144" t="s">
        <v>93</v>
      </c>
      <c r="F6" s="144" t="s">
        <v>388</v>
      </c>
      <c r="G6" s="144" t="s">
        <v>389</v>
      </c>
      <c r="H6" s="44"/>
      <c r="I6" s="44"/>
      <c r="J6" s="44"/>
      <c r="K6" s="44"/>
      <c r="L6" s="44" t="s">
        <v>183</v>
      </c>
    </row>
    <row r="7" spans="1:12" ht="19.5" customHeight="1">
      <c r="A7" s="44"/>
      <c r="B7" s="44"/>
      <c r="C7" s="44"/>
      <c r="D7" s="44"/>
      <c r="E7" s="145"/>
      <c r="F7" s="145"/>
      <c r="G7" s="145"/>
      <c r="H7" s="44"/>
      <c r="I7" s="44"/>
      <c r="J7" s="44"/>
      <c r="K7" s="44"/>
      <c r="L7" s="44"/>
    </row>
    <row r="8" spans="1:12" ht="19.5" customHeight="1">
      <c r="A8" s="44" t="s">
        <v>90</v>
      </c>
      <c r="B8" s="44" t="s">
        <v>91</v>
      </c>
      <c r="C8" s="44" t="s">
        <v>92</v>
      </c>
      <c r="D8" s="46" t="s">
        <v>10</v>
      </c>
      <c r="E8" s="46">
        <v>1</v>
      </c>
      <c r="F8" s="46">
        <v>2</v>
      </c>
      <c r="G8" s="46">
        <v>3</v>
      </c>
      <c r="H8" s="46">
        <v>4</v>
      </c>
      <c r="I8" s="46">
        <v>5</v>
      </c>
      <c r="J8" s="46">
        <v>6</v>
      </c>
      <c r="K8" s="46">
        <v>7</v>
      </c>
      <c r="L8" s="46">
        <v>8</v>
      </c>
    </row>
    <row r="9" spans="1:12" ht="20.25" customHeight="1">
      <c r="A9" s="44"/>
      <c r="B9" s="44"/>
      <c r="C9" s="44"/>
      <c r="D9" s="46" t="s">
        <v>93</v>
      </c>
      <c r="E9" s="46"/>
      <c r="F9" s="46"/>
      <c r="G9" s="39"/>
      <c r="H9" s="39"/>
      <c r="I9" s="39"/>
      <c r="J9" s="39"/>
      <c r="K9" s="39"/>
      <c r="L9" s="40"/>
    </row>
    <row r="10" spans="1:12" ht="20.25" customHeight="1">
      <c r="A10" s="146" t="s">
        <v>369</v>
      </c>
      <c r="B10" s="146"/>
      <c r="C10" s="146"/>
      <c r="D10" s="38"/>
      <c r="E10" s="38"/>
      <c r="F10" s="38"/>
      <c r="G10" s="40"/>
      <c r="H10" s="40"/>
      <c r="I10" s="40"/>
      <c r="J10" s="40"/>
      <c r="K10" s="40"/>
      <c r="L10" s="40"/>
    </row>
    <row r="11" spans="1:12" ht="20.25" customHeight="1">
      <c r="A11" s="146"/>
      <c r="B11" s="146"/>
      <c r="C11" s="146"/>
      <c r="D11" s="38"/>
      <c r="E11" s="38"/>
      <c r="F11" s="38"/>
      <c r="G11" s="40"/>
      <c r="H11" s="40"/>
      <c r="I11" s="40"/>
      <c r="J11" s="40"/>
      <c r="K11" s="40"/>
      <c r="L11" s="40"/>
    </row>
    <row r="12" spans="1:12" ht="20.25" customHeight="1">
      <c r="A12" s="146"/>
      <c r="B12" s="146"/>
      <c r="C12" s="146"/>
      <c r="D12" s="38"/>
      <c r="E12" s="38"/>
      <c r="F12" s="38"/>
      <c r="G12" s="40"/>
      <c r="H12" s="40"/>
      <c r="I12" s="40"/>
      <c r="J12" s="40"/>
      <c r="K12" s="40"/>
      <c r="L12" s="40"/>
    </row>
    <row r="13" spans="1:12" ht="20.25" customHeight="1">
      <c r="A13" s="146"/>
      <c r="B13" s="146"/>
      <c r="C13" s="146"/>
      <c r="D13" s="38"/>
      <c r="E13" s="38"/>
      <c r="F13" s="38"/>
      <c r="G13" s="40"/>
      <c r="H13" s="40"/>
      <c r="I13" s="40"/>
      <c r="J13" s="40"/>
      <c r="K13" s="40"/>
      <c r="L13" s="40"/>
    </row>
    <row r="14" spans="1:12" ht="20.25" customHeight="1">
      <c r="A14" s="146"/>
      <c r="B14" s="146"/>
      <c r="C14" s="146"/>
      <c r="D14" s="38"/>
      <c r="E14" s="38"/>
      <c r="F14" s="38"/>
      <c r="G14" s="40"/>
      <c r="H14" s="40"/>
      <c r="I14" s="40"/>
      <c r="J14" s="40"/>
      <c r="K14" s="40"/>
      <c r="L14" s="40"/>
    </row>
    <row r="15" spans="1:12" ht="20.25" customHeight="1">
      <c r="A15" s="146"/>
      <c r="B15" s="146"/>
      <c r="C15" s="146"/>
      <c r="D15" s="38"/>
      <c r="E15" s="38"/>
      <c r="F15" s="38"/>
      <c r="G15" s="40"/>
      <c r="H15" s="40"/>
      <c r="I15" s="40"/>
      <c r="J15" s="40"/>
      <c r="K15" s="40"/>
      <c r="L15" s="40"/>
    </row>
    <row r="16" spans="1:12" ht="20.25" customHeight="1">
      <c r="A16" s="146"/>
      <c r="B16" s="146"/>
      <c r="C16" s="146"/>
      <c r="D16" s="38"/>
      <c r="E16" s="38"/>
      <c r="F16" s="38"/>
      <c r="G16" s="40"/>
      <c r="H16" s="40"/>
      <c r="I16" s="40"/>
      <c r="J16" s="40"/>
      <c r="K16" s="40"/>
      <c r="L16" s="40"/>
    </row>
    <row r="17" spans="1:10" ht="24" customHeight="1">
      <c r="A17" s="132" t="s">
        <v>390</v>
      </c>
      <c r="B17" s="132"/>
      <c r="C17" s="132"/>
      <c r="D17" s="132"/>
      <c r="E17" s="132"/>
      <c r="F17" s="132"/>
      <c r="G17" s="132"/>
      <c r="H17" s="132"/>
      <c r="I17" s="132"/>
      <c r="J17" s="58"/>
    </row>
    <row r="18" spans="1:10">
      <c r="A18" s="128" t="s">
        <v>381</v>
      </c>
      <c r="B18" s="128"/>
      <c r="C18" s="128"/>
      <c r="D18" s="128"/>
      <c r="E18" s="128"/>
      <c r="F18" s="128"/>
      <c r="G18" s="128"/>
      <c r="H18" s="128"/>
      <c r="I18" s="128"/>
    </row>
  </sheetData>
  <mergeCells count="27">
    <mergeCell ref="A1:J1"/>
    <mergeCell ref="A3:D3"/>
    <mergeCell ref="A4:D4"/>
    <mergeCell ref="J4:L4"/>
    <mergeCell ref="A10:C10"/>
    <mergeCell ref="D5:D7"/>
    <mergeCell ref="E6:E7"/>
    <mergeCell ref="F6:F7"/>
    <mergeCell ref="G6:G7"/>
    <mergeCell ref="H4:H7"/>
    <mergeCell ref="I4:I7"/>
    <mergeCell ref="J5:J7"/>
    <mergeCell ref="K5:K7"/>
    <mergeCell ref="L5:L7"/>
    <mergeCell ref="E4:G5"/>
    <mergeCell ref="A5:C7"/>
    <mergeCell ref="A16:C16"/>
    <mergeCell ref="A17:I17"/>
    <mergeCell ref="A18:I18"/>
    <mergeCell ref="A8:A9"/>
    <mergeCell ref="B8:B9"/>
    <mergeCell ref="C8:C9"/>
    <mergeCell ref="A11:C11"/>
    <mergeCell ref="A12:C12"/>
    <mergeCell ref="A13:C13"/>
    <mergeCell ref="A14:C14"/>
    <mergeCell ref="A15:C15"/>
  </mergeCells>
  <phoneticPr fontId="7" type="noConversion"/>
  <printOptions horizontalCentered="1"/>
  <pageMargins left="0.51180555555555596" right="0.196527777777778"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10</vt:i4>
      </vt:variant>
    </vt:vector>
  </HeadingPairs>
  <TitlesOfParts>
    <vt:vector size="2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项目支出绩效自评表（项目1）</vt:lpstr>
      <vt:lpstr>附表10财政拨款“三公”经费、行政参公单位机关运行经费情况表!Print_Area</vt:lpstr>
      <vt:lpstr>附表1收入支出决算表!Print_Area</vt:lpstr>
      <vt:lpstr>附表2收入决算表!Print_Area</vt:lpstr>
      <vt:lpstr>附表3支出决算表!Print_Area</vt:lpstr>
      <vt:lpstr>附表4财政拨款收入支出决算表!Print_Area</vt:lpstr>
      <vt:lpstr>附表5一般公共预算财政拨款收入支出决算表!Print_Area</vt:lpstr>
      <vt:lpstr>附表6一般公共预算财政拨款基本支出决算表!Print_Area</vt:lpstr>
      <vt:lpstr>附表7一般公共预算财政拨款项目支出决算表!Print_Area</vt:lpstr>
      <vt:lpstr>附表8政府性基金预算财政拨款收入支出决算表!Print_Area</vt:lpstr>
      <vt:lpstr>附表9国有资本经营预算财政拨款收入支出决算表!Print_Area</vt:lpstr>
    </vt:vector>
  </TitlesOfParts>
  <Company>MC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Windows 用户</cp:lastModifiedBy>
  <cp:revision>1</cp:revision>
  <cp:lastPrinted>2017-07-10T03:10:22Z</cp:lastPrinted>
  <dcterms:created xsi:type="dcterms:W3CDTF">2006-02-13T05:15:25Z</dcterms:created>
  <dcterms:modified xsi:type="dcterms:W3CDTF">2024-11-05T10:14:14Z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KSOReadingLayout">
    <vt:bool>true</vt:bool>
  </property>
  <property fmtid="{D5CDD505-2E9C-101B-9397-08002B2CF9AE}" pid="4" name="ICV">
    <vt:lpwstr>EA9382947B7249A4966FC4E70302111F_13</vt:lpwstr>
  </property>
</Properties>
</file>