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9" activeTab="10"/>
  </bookViews>
  <sheets>
    <sheet name="封面" sheetId="1" r:id="rId1"/>
    <sheet name="目录" sheetId="2" r:id="rId2"/>
    <sheet name="表一 部门财务收支预算总表" sheetId="3" r:id="rId3"/>
    <sheet name="表二 部门收入预算表" sheetId="4" r:id="rId4"/>
    <sheet name="表三    部门支出预算表" sheetId="5" r:id="rId5"/>
    <sheet name="表四 财政拨款收支预算总表" sheetId="6" r:id="rId6"/>
    <sheet name="表五 一般公共预算支出预算表（按功能科目分类）" sheetId="7" r:id="rId7"/>
    <sheet name="表六 一般公共预算“三公”经费支出预算表" sheetId="8" r:id="rId8"/>
    <sheet name="表七 部门基本支出预算表（人员类、运转类公用经费项目）" sheetId="9" r:id="rId9"/>
    <sheet name="表八 部门项目支出预算表（其他运转类、特定目标类项目）" sheetId="10" r:id="rId10"/>
    <sheet name="表九 项目支出绩效目标表（本次下达）" sheetId="11" r:id="rId11"/>
    <sheet name="表十 项目支出绩效目标表（另文下达）" sheetId="12" r:id="rId12"/>
    <sheet name="表十一 政府性基金预算支出预算表" sheetId="13" r:id="rId13"/>
    <sheet name="表十二 部门政府采购预算表" sheetId="14" r:id="rId14"/>
    <sheet name="表十三 部门政府购买服务预算表" sheetId="15" r:id="rId15"/>
    <sheet name="表十四 对下转移支付预算表" sheetId="16" r:id="rId16"/>
    <sheet name="表十五 对下转移支付绩效目标表" sheetId="17" r:id="rId17"/>
    <sheet name="表十六 新增资产配置表" sheetId="18" r:id="rId18"/>
    <sheet name="表十七 上级补助项目支出预算表" sheetId="19" r:id="rId19"/>
    <sheet name="表十八 部门项目中期规划预算表" sheetId="20" r:id="rId20"/>
  </sheets>
  <definedNames>
    <definedName name="_xlnm.Print_Titles" localSheetId="2">'表一 部门财务收支预算总表'!$A:$A,'表一 部门财务收支预算总表'!$1:$1</definedName>
    <definedName name="_xlnm.Print_Titles" localSheetId="3">'表二 部门收入预算表'!$A:$A,'表二 部门收入预算表'!$1:$1</definedName>
    <definedName name="_xlnm.Print_Titles" localSheetId="5">'表四 财政拨款收支预算总表'!$A:$A,'表四 财政拨款收支预算总表'!$1:$1</definedName>
    <definedName name="_xlnm.Print_Titles" localSheetId="6">'表五 一般公共预算支出预算表（按功能科目分类）'!$A:$A,'表五 一般公共预算支出预算表（按功能科目分类）'!$1:$5</definedName>
    <definedName name="_xlnm.Print_Titles" localSheetId="7">'表六 一般公共预算“三公”经费支出预算表'!$A:$A,'表六 一般公共预算“三公”经费支出预算表'!$1:$1</definedName>
    <definedName name="_xlnm.Print_Titles" localSheetId="10">'表九 项目支出绩效目标表（本次下达）'!$A:$A,'表九 项目支出绩效目标表（本次下达）'!$1:$1</definedName>
    <definedName name="_xlnm.Print_Titles" localSheetId="11">'表十 项目支出绩效目标表（另文下达）'!$A:$A,'表十 项目支出绩效目标表（另文下达）'!$1:$1</definedName>
    <definedName name="_xlnm.Print_Titles" localSheetId="12">'表十一 政府性基金预算支出预算表'!$A:$A,'表十一 政府性基金预算支出预算表'!$1:$6</definedName>
    <definedName name="_xlnm.Print_Titles" localSheetId="13">'表十二 部门政府采购预算表'!$A:$A,'表十二 部门政府采购预算表'!$1:$1</definedName>
    <definedName name="_xlnm.Print_Titles" localSheetId="14">'表十三 部门政府购买服务预算表'!$A:$A,'表十三 部门政府购买服务预算表'!$1:$1</definedName>
    <definedName name="_xlnm.Print_Titles" localSheetId="15">'表十四 对下转移支付预算表'!$A:$A,'表十四 对下转移支付预算表'!$1:$1</definedName>
    <definedName name="_xlnm.Print_Titles" localSheetId="17">'表十六 新增资产配置表'!$1:$6</definedName>
    <definedName name="_xlnm.Print_Titles" localSheetId="18">'表十七 上级补助项目支出预算表'!$A:$A,'表十七 上级补助项目支出预算表'!$1:$1</definedName>
  </definedNames>
  <calcPr calcId="144525"/>
</workbook>
</file>

<file path=xl/sharedStrings.xml><?xml version="1.0" encoding="utf-8"?>
<sst xmlns="http://schemas.openxmlformats.org/spreadsheetml/2006/main" count="967" uniqueCount="393">
  <si>
    <t>2025年部门预算公开表</t>
  </si>
  <si>
    <t xml:space="preserve"> 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</si>
  <si>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</si>
  <si>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</si>
  <si>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</si>
  <si>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</si>
  <si>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</si>
  <si>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</si>
  <si>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</si>
  <si>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</si>
  <si>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</si>
  <si>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</si>
  <si>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</si>
  <si>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</si>
  <si>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</si>
  <si>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</si>
  <si>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对下转移支付预算表</t>
  </si>
  <si>
    <t>表十五    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</si>
  <si>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</si>
  <si>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</si>
  <si>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</si>
  <si>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</si>
  <si>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　　　　　　　　入</t>
  </si>
  <si>
    <t>支　　　　　　　　出</t>
  </si>
  <si>
    <t>项      目</t>
  </si>
  <si>
    <t>2025年预算数​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</si>
  <si>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</si>
  <si>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</si>
  <si>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</si>
  <si>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</si>
  <si>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</si>
  <si>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</si>
  <si>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</si>
  <si>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</si>
  <si>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</si>
  <si>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</si>
  <si>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</si>
  <si>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</si>
  <si>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</si>
  <si>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</si>
  <si>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</si>
  <si>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</si>
  <si>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</si>
  <si>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</si>
  <si>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</si>
  <si>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</si>
  <si>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</si>
  <si>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</si>
  <si>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</si>
  <si>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</si>
  <si>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</si>
  <si>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</si>
  <si>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</si>
  <si>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</si>
  <si>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</si>
  <si>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</si>
  <si>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</si>
  <si>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</si>
  <si>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</si>
  <si>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</si>
  <si>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</si>
  <si>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</si>
  <si>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</si>
  <si>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</si>
  <si>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</si>
  <si>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</si>
  <si>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</si>
  <si>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</si>
  <si>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</si>
  <si>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</si>
  <si>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</si>
  <si>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</si>
  <si>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</si>
  <si>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</si>
  <si>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收入总计</t>
  </si>
  <si>
    <t>支出总计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</si>
  <si>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</si>
  <si>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</si>
  <si>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</si>
  <si>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</si>
  <si>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</si>
  <si>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</si>
  <si>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</si>
  <si>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</si>
  <si>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</si>
  <si>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</si>
  <si>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单位自有资金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</si>
  <si>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</si>
  <si>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</si>
  <si>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</si>
  <si>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</si>
  <si>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</si>
  <si>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</si>
  <si>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</si>
  <si>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</si>
  <si>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</si>
  <si>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451</t>
  </si>
  <si>
    <t>中国共产党大理市委员会社会工作部</t>
  </si>
  <si>
    <t>451001</t>
  </si>
  <si>
    <t>单位:元</t>
  </si>
  <si>
    <t>科目编码</t>
  </si>
  <si>
    <t>科目名称</t>
  </si>
  <si>
    <t>合计​</t>
  </si>
  <si>
    <t>本年收入安排的支出</t>
  </si>
  <si>
    <t>上年结转结余安排的支出</t>
  </si>
  <si>
    <t>其中：财政拨款</t>
  </si>
  <si>
    <t>财政专户管理的支出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</si>
  <si>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</si>
  <si>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</si>
  <si>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</si>
  <si>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</si>
  <si>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</si>
  <si>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</si>
  <si>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</si>
  <si>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</si>
  <si>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</si>
  <si>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</si>
  <si>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</si>
  <si>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</si>
  <si>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</si>
  <si>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</si>
  <si>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201</t>
  </si>
  <si>
    <t>一般公共服务支出</t>
  </si>
  <si>
    <t>20139</t>
  </si>
  <si>
    <t>社会工作事务</t>
  </si>
  <si>
    <t>2013901</t>
  </si>
  <si>
    <t>行政运行</t>
  </si>
  <si>
    <t>2013902</t>
  </si>
  <si>
    <t>一般行政管理事务</t>
  </si>
  <si>
    <t>2013904</t>
  </si>
  <si>
    <t>专项业务</t>
  </si>
  <si>
    <t>2013999</t>
  </si>
  <si>
    <t>其他社会工作事务支出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</si>
  <si>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</si>
  <si>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</si>
  <si>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</si>
  <si>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</si>
  <si>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</si>
  <si>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</si>
  <si>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</si>
  <si>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</si>
  <si>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</si>
  <si>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</si>
  <si>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</si>
  <si>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</si>
  <si>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</si>
  <si>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</si>
  <si>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</si>
  <si>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</si>
  <si>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</si>
  <si>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</si>
  <si>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</si>
  <si>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</si>
  <si>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</si>
  <si>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</si>
  <si>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</si>
  <si>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2025年预算数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</si>
  <si>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</si>
  <si>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</si>
  <si>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</si>
  <si>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</si>
  <si>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</si>
  <si>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</si>
  <si>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</si>
  <si>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</si>
  <si>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</si>
  <si>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</si>
  <si>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</si>
  <si>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</si>
  <si>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</si>
  <si>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</si>
  <si>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</si>
  <si>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</si>
  <si>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</si>
  <si>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</si>
  <si>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</si>
  <si>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</si>
  <si>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</si>
  <si>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</si>
  <si>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</si>
  <si>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</si>
  <si>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</si>
  <si>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</si>
  <si>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</si>
  <si>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</si>
  <si>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</si>
  <si>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</si>
  <si>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</si>
  <si>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</si>
  <si>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</si>
  <si>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</si>
  <si>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</si>
  <si>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</si>
  <si>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 入  总  计</t>
  </si>
  <si>
    <t>支  出  总  计</t>
  </si>
  <si>
    <t>支出功能分类</t>
  </si>
  <si>
    <t>本年拨款</t>
  </si>
  <si>
    <t>上年结转</t>
  </si>
  <si>
    <t>人员经费</t>
  </si>
  <si>
    <t>公用经费</t>
  </si>
  <si>
    <t>3=4+9</t>
  </si>
  <si>
    <t>4=5+8</t>
  </si>
  <si>
    <t>5=6+7</t>
  </si>
  <si>
    <t>9=10+13</t>
  </si>
  <si>
    <t>10=11+12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</si>
  <si>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</si>
  <si>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</si>
  <si>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</si>
  <si>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</si>
  <si>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</si>
  <si>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</si>
  <si>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</si>
  <si>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</si>
  <si>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无</t>
  </si>
  <si>
    <t>说明：本部门无此公开事项。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</si>
  <si>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</si>
  <si>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</si>
  <si>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</si>
  <si>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</si>
  <si>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</si>
  <si>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</si>
  <si>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</si>
  <si>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</si>
  <si>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</si>
  <si>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</si>
  <si>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</si>
  <si>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</si>
  <si>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</si>
  <si>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</si>
  <si>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</si>
  <si>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8=9+25 </t>
  </si>
  <si>
    <t>9=10+16+…+19</t>
  </si>
  <si>
    <t>19=20+…+24</t>
  </si>
  <si>
    <t>25=26+…+30</t>
  </si>
  <si>
    <t>532901251100003578181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</si>
  <si>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</si>
  <si>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</si>
  <si>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</si>
  <si>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</si>
  <si>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</si>
  <si>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</si>
  <si>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</si>
  <si>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532901251100003578182</t>
  </si>
  <si>
    <t>30113</t>
  </si>
  <si>
    <t>532901251100003578184</t>
  </si>
  <si>
    <t>行政人员公务交通补贴</t>
  </si>
  <si>
    <t>30239</t>
  </si>
  <si>
    <t>其他交通费用</t>
  </si>
  <si>
    <t>532901251100003578185</t>
  </si>
  <si>
    <t>其他公用支出</t>
  </si>
  <si>
    <t>30201</t>
  </si>
  <si>
    <t>办公费</t>
  </si>
  <si>
    <t>30207</t>
  </si>
  <si>
    <t>邮电费</t>
  </si>
  <si>
    <t>30211</t>
  </si>
  <si>
    <t>差旅费</t>
  </si>
  <si>
    <t>532901251100003578201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</si>
  <si>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</si>
  <si>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</si>
  <si>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</si>
  <si>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</si>
  <si>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</si>
  <si>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</si>
  <si>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</si>
  <si>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</si>
  <si>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</si>
  <si>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532901251100003578203</t>
  </si>
  <si>
    <t>工会经费</t>
  </si>
  <si>
    <t>30228</t>
  </si>
  <si>
    <t>项目分类</t>
  </si>
  <si>
    <t>项目单位</t>
  </si>
  <si>
    <t>经济科目编码</t>
  </si>
  <si>
    <t>经济科目名称</t>
  </si>
  <si>
    <t>总计</t>
  </si>
  <si>
    <t>其中：本次下达</t>
  </si>
  <si>
    <t>9=10+22</t>
  </si>
  <si>
    <t>10=11+13+…+16</t>
  </si>
  <si>
    <t>16=17+…+21</t>
  </si>
  <si>
    <t>22=23+…+27</t>
  </si>
  <si>
    <t>311 专项业务类</t>
  </si>
  <si>
    <t>532901241100003027108</t>
  </si>
  <si>
    <t>切块经费</t>
  </si>
  <si>
    <t>532901241100003116055</t>
  </si>
  <si>
    <t>2024年州委社会工作部“两新”组织党建工作经费</t>
  </si>
  <si>
    <t>532901251100003591424</t>
  </si>
  <si>
    <t>大理市社会工作经费</t>
  </si>
  <si>
    <t>532901251100003595664</t>
  </si>
  <si>
    <t>城乡社区综合服务设施建设补助经费</t>
  </si>
  <si>
    <t>532901251100003598230</t>
  </si>
  <si>
    <t>非公有制经济组织党建经费</t>
  </si>
  <si>
    <t>532901251100003852616</t>
  </si>
  <si>
    <t>两新党组织规范化建设专项经费和两新党组织党建示范点创建经费</t>
  </si>
  <si>
    <t xml:space="preserve">表  九    项目支出绩效目标表（本次下达）										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</si>
  <si>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</si>
  <si>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</si>
  <si>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</si>
  <si>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</si>
  <si>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</si>
  <si>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</si>
  <si>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</si>
  <si>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</si>
  <si>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</si>
  <si>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</si>
  <si>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非公有制经济组织和社会组织党组织工作补助经费；非公有制经济组织和社会组织党组织党员教育培训补助经费；非公有制经济组织和社会组织党组织负责人工作补贴补助经费；非公有制经济组织和社会组织党工委工作经费；两新党组织党务工作者培训经费；“云岭先锋新家园”服务阵地建设项目经费。</t>
  </si>
  <si>
    <t>产出指标</t>
  </si>
  <si>
    <t>时效指标</t>
  </si>
  <si>
    <t>2025年12月31日之前</t>
  </si>
  <si>
    <t>&gt;=</t>
  </si>
  <si>
    <t>95</t>
  </si>
  <si>
    <t>%</t>
  </si>
  <si>
    <t>定性指标</t>
  </si>
  <si>
    <t>反映在2025年12月31日之前完成非公经济的党建工作。</t>
  </si>
  <si>
    <t>效益指标</t>
  </si>
  <si>
    <t>社会效益</t>
  </si>
  <si>
    <t>社会稳定发展</t>
  </si>
  <si>
    <t xml:space="preserve">映广大基层党员拥护党的情况。
</t>
  </si>
  <si>
    <t>满意度指标</t>
  </si>
  <si>
    <t>服务对象满意度</t>
  </si>
  <si>
    <t>服务对象满意度指标</t>
  </si>
  <si>
    <t>反映获补助受益对象的满意程度。</t>
  </si>
  <si>
    <t>数量指标</t>
  </si>
  <si>
    <t>规范化和示范点建设</t>
  </si>
  <si>
    <t>90</t>
  </si>
  <si>
    <t>定量指标</t>
  </si>
  <si>
    <t xml:space="preserve">反映反映党建示范很可点认定的准确性情况。
获补对象准确率=抽检符合标准的补助对象数/抽检实际补助对象数*100%的准确性情况。反映完成时效率的准确性情况。
完成时效率=实际完成时间/全年时间*100%
</t>
  </si>
  <si>
    <t>可持续影响</t>
  </si>
  <si>
    <t xml:space="preserve">反映补助政策的宣传效果情况。
反映补助政策的宣传效果情况。
政策知晓率=调查中补助政策知晓人数/调查总人数*100%反映反映党建示范很可点认定的准确性情况。
获补对象准确率=抽检符合标准的补助对象数/抽检实际补助对象数*100%的准确性情况。
</t>
  </si>
  <si>
    <t>实施城乡社区服务补短板工程。2025年完成5个村5个社区共10个村（社区）综合服务设置建设项目，补齐村（社区）服务设置短板，逐步达到“十四五城乡社区服务体系建设主要发展目标。</t>
  </si>
  <si>
    <t>20村（社区）</t>
  </si>
  <si>
    <t>=</t>
  </si>
  <si>
    <t>20</t>
  </si>
  <si>
    <t>个</t>
  </si>
  <si>
    <t xml:space="preserve">"反映获补助对象认定的准确性情况。获补对象准确率=抽检符合标准的补助对象数/抽检实际补助对象数*100%"
</t>
  </si>
  <si>
    <t>政策知晓率</t>
  </si>
  <si>
    <t>反映补助政策的宣传效果情况。
政策知晓率=调查中补助政策知晓人数/调查总人数*100%</t>
  </si>
  <si>
    <t>受益对象满意度</t>
  </si>
  <si>
    <t xml:space="preserve">1.推进部门信息化建设（建设视频会议系统、购买国产电脑及配套设备和软件。)
2.加强行业协会商会党建工作；
3.通过政府购买服务项目（社区治理服务），调动社会工作力量参与基层治理工作；
4.加强部门法治化建设。推进完善人民意见征集工作，形成建议征集、汇总整理、办理反馈、成果转化工作闭环机制;
5.推进社会工作职业化体系建设，对参加社会工作系列资格证书全国统一考试的人员组织考前辅导、培训和对13个乡镇（街道）社会工作服务站工作人员进行业务培训。
6.购买社会机构社会工作服务，提升社会工作服务机构规范化管理和专业化服务能力，鼓励和支持社会组织开发社会工作专业岗位，吸纳社会工作从业人员参与公共服务和基层社会治理。
</t>
  </si>
  <si>
    <t>社会工作系列资格考试培训</t>
  </si>
  <si>
    <t>&gt;</t>
  </si>
  <si>
    <t>400</t>
  </si>
  <si>
    <t>期</t>
  </si>
  <si>
    <t>推进社会工作职业化体系建设，对参加社会工作系列资格证书全国统一考试的人员组织考前辅导、培训和对13个乡镇（街道）社会工作服务站工作人员进行业务培训。</t>
  </si>
  <si>
    <t>基层治理水平</t>
  </si>
  <si>
    <t>本年度工作按时完成，在以后工作中继续按照各级党委政府的要求认真执行，认真履行好部门职能职责。</t>
  </si>
  <si>
    <t>提高群众获得感，提升群众满意度。</t>
  </si>
  <si>
    <t>单位名称：昆明市发展和改革委员会</t>
  </si>
  <si>
    <t>2</t>
  </si>
  <si>
    <t>8=9+10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</si>
  <si>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</si>
  <si>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</si>
  <si>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</si>
  <si>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</si>
  <si>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</si>
  <si>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</si>
  <si>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</si>
  <si>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</si>
  <si>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政府购买服务项目</t>
  </si>
  <si>
    <t>政府购买服务指导性目录代码</t>
  </si>
  <si>
    <t>所属服务类别</t>
  </si>
  <si>
    <t>所属服务领域</t>
  </si>
  <si>
    <t>购买内容简述</t>
  </si>
  <si>
    <t xml:space="preserve">合计
</t>
  </si>
  <si>
    <t>资金来源</t>
  </si>
  <si>
    <t>地区</t>
  </si>
  <si>
    <t>下关街道</t>
  </si>
  <si>
    <t>挖色镇</t>
  </si>
  <si>
    <t>喜洲镇</t>
  </si>
  <si>
    <t>湾桥镇</t>
  </si>
  <si>
    <t>银桥镇</t>
  </si>
  <si>
    <t>凤仪镇</t>
  </si>
  <si>
    <t>双廊镇</t>
  </si>
  <si>
    <t>上关镇</t>
  </si>
  <si>
    <t>太邑乡</t>
  </si>
  <si>
    <t>海东镇</t>
  </si>
  <si>
    <t>大理镇</t>
  </si>
  <si>
    <t>满江街道</t>
  </si>
  <si>
    <t>太和街道</t>
  </si>
  <si>
    <t>3=4+5+6</t>
  </si>
  <si>
    <t>7=8+…+20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</si>
  <si>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</si>
  <si>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</si>
  <si>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</si>
  <si>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</si>
  <si>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</si>
  <si>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</si>
  <si>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</si>
  <si>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上级补助</t>
  </si>
  <si>
    <t>项目级次</t>
  </si>
  <si>
    <t>2025年</t>
  </si>
  <si>
    <t>2026年</t>
  </si>
  <si>
    <t>2027年</t>
  </si>
  <si>
    <t>本级</t>
  </si>
  <si>
    <t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</si>
</sst>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\-#,##0.00;;@"/>
    <numFmt numFmtId="177" formatCode="yyyy/mm/dd"/>
    <numFmt numFmtId="178" formatCode="#,##0;\-#,##0;;@"/>
    <numFmt numFmtId="179" formatCode="yyyy/mm/dd\ hh:mm:ss"/>
    <numFmt numFmtId="180" formatCode="hh:mm:ss"/>
  </numFmts>
  <fonts count="75">
    <font>
      <sz val="11"/>
      <color theme="1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0"/>
    </font>
    <font>
      <sz val="9"/>
      <color theme="1"/>
      <name val="宋体"/>
      <charset val="134"/>
    </font>
    <font>
      <sz val="9"/>
      <color rgb="FF000000"/>
      <name val="Times New Roman"/>
      <charset val="0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b/>
      <sz val="21"/>
      <color rgb="FF000000"/>
      <name val="SimSun"/>
      <charset val="134"/>
    </font>
    <font>
      <sz val="10"/>
      <name val="SimSun"/>
      <charset val="134"/>
    </font>
    <font>
      <b/>
      <sz val="9"/>
      <name val="SimSun"/>
      <charset val="134"/>
    </font>
    <font>
      <b/>
      <sz val="9"/>
      <name val="Times New Roman"/>
      <charset val="0"/>
    </font>
    <font>
      <sz val="9"/>
      <name val="SimSun"/>
      <charset val="134"/>
    </font>
    <font>
      <sz val="9"/>
      <name val="Times New Roman"/>
      <charset val="0"/>
    </font>
    <font>
      <sz val="10"/>
      <name val="宋体"/>
      <charset val="134"/>
    </font>
    <font>
      <sz val="9"/>
      <name val="Microsoft YaHei UI"/>
      <charset val="0"/>
    </font>
    <font>
      <sz val="11.25"/>
      <name val="宋体"/>
      <charset val="134"/>
    </font>
    <font>
      <sz val="11.25"/>
      <color rgb="FF000000"/>
      <name val="宋体"/>
      <charset val="134"/>
    </font>
    <font>
      <sz val="9"/>
      <color rgb="FF606266"/>
      <name val="宋体"/>
      <charset val="134"/>
    </font>
    <font>
      <sz val="9"/>
      <color rgb="FF606266"/>
      <name val="SimSun"/>
      <charset val="134"/>
    </font>
    <font>
      <sz val="11.25"/>
      <name val="Microsoft YaHei UI"/>
      <charset val="0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</font>
    <font>
      <sz val="20"/>
      <color theme="1"/>
      <name val="方正小标宋_GBK"/>
      <charset val="134"/>
    </font>
    <font>
      <sz val="10"/>
      <color rgb="FFFFFFFF"/>
      <name val="宋体"/>
      <charset val="134"/>
    </font>
    <font>
      <sz val="21"/>
      <color rgb="FF000000"/>
      <name val="方正小标宋_GBK"/>
      <charset val="134"/>
    </font>
    <font>
      <sz val="9"/>
      <color rgb="FF000000"/>
      <name val="Calibri"/>
      <charset val="0"/>
    </font>
    <font>
      <sz val="10"/>
      <color rgb="FF000000"/>
      <name val="宋体"/>
      <charset val="134"/>
      <scheme val="minor"/>
    </font>
    <font>
      <sz val="11.25"/>
      <color rgb="FF000000"/>
      <name val="SimSun"/>
      <charset val="134"/>
    </font>
    <font>
      <sz val="9"/>
      <name val="宋体"/>
      <charset val="134"/>
    </font>
    <font>
      <sz val="11.25"/>
      <name val="SimSun"/>
      <charset val="134"/>
    </font>
    <font>
      <sz val="10"/>
      <color rgb="FF000000"/>
      <name val="Arial"/>
      <charset val="0"/>
    </font>
    <font>
      <sz val="18"/>
      <color theme="1"/>
      <name val="方正小标宋简体"/>
      <charset val="134"/>
    </font>
    <font>
      <b/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simsun"/>
      <charset val="134"/>
    </font>
    <font>
      <b/>
      <sz val="20"/>
      <color rgb="FF0033CC"/>
      <name val="方正楷体_GBK"/>
      <charset val="134"/>
    </font>
    <font>
      <b/>
      <sz val="20"/>
      <color theme="1"/>
      <name val="方正楷体_GBK"/>
      <charset val="134"/>
    </font>
    <font>
      <sz val="12"/>
      <color rgb="FF0033CC"/>
      <name val="宋体"/>
      <charset val="134"/>
    </font>
    <font>
      <sz val="12"/>
      <color theme="1"/>
      <name val="宋体"/>
      <charset val="134"/>
    </font>
    <font>
      <b/>
      <sz val="22"/>
      <color rgb="FF000000"/>
      <name val="SimSun"/>
      <charset val="134"/>
    </font>
    <font>
      <u/>
      <sz val="10"/>
      <color rgb="FF000000"/>
      <name val="SimSun"/>
      <charset val="134"/>
    </font>
    <font>
      <sz val="48"/>
      <color rgb="FF000000"/>
      <name val="华文行楷"/>
      <charset val="134"/>
    </font>
    <font>
      <sz val="48"/>
      <color rgb="FF000000"/>
      <name val="SimSun"/>
      <charset val="134"/>
    </font>
    <font>
      <b/>
      <sz val="44"/>
      <color rgb="FF000000"/>
      <name val="楷体"/>
      <charset val="134"/>
    </font>
    <font>
      <b/>
      <sz val="48"/>
      <color rgb="FF000000"/>
      <name val="SimSun"/>
      <charset val="134"/>
    </font>
    <font>
      <b/>
      <sz val="48"/>
      <color rgb="FF000000"/>
      <name val="楷体_GB2312"/>
      <charset val="134"/>
    </font>
    <font>
      <sz val="48"/>
      <color rgb="FF000000"/>
      <name val="楷体_GB2312"/>
      <charset val="134"/>
    </font>
    <font>
      <u/>
      <sz val="48"/>
      <color rgb="FF000000"/>
      <name val="楷体"/>
      <charset val="134"/>
    </font>
    <font>
      <sz val="9"/>
      <color rgb="FF000000"/>
      <name val="楷体_GB2312"/>
      <charset val="134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2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9" fontId="35" fillId="0" borderId="1">
      <alignment horizontal="right" vertical="center"/>
    </xf>
    <xf numFmtId="0" fontId="0" fillId="10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35" fillId="0" borderId="1">
      <alignment horizontal="right" vertical="center"/>
    </xf>
    <xf numFmtId="0" fontId="66" fillId="0" borderId="0" applyNumberFormat="0" applyFill="0" applyBorder="0" applyAlignment="0" applyProtection="0">
      <alignment vertical="center"/>
    </xf>
    <xf numFmtId="0" fontId="0" fillId="21" borderId="17" applyNumberFormat="0" applyFont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19" applyNumberFormat="0" applyFill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7" fillId="0" borderId="18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72" fillId="17" borderId="20" applyNumberFormat="0" applyAlignment="0" applyProtection="0">
      <alignment vertical="center"/>
    </xf>
    <xf numFmtId="0" fontId="63" fillId="17" borderId="15" applyNumberFormat="0" applyAlignment="0" applyProtection="0">
      <alignment vertical="center"/>
    </xf>
    <xf numFmtId="0" fontId="59" fillId="9" borderId="14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73" fillId="0" borderId="21" applyNumberFormat="0" applyFill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10" fontId="35" fillId="0" borderId="1">
      <alignment horizontal="right" vertical="center"/>
    </xf>
    <xf numFmtId="0" fontId="0" fillId="16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176" fontId="35" fillId="0" borderId="1">
      <alignment horizontal="right" vertical="center"/>
    </xf>
    <xf numFmtId="49" fontId="35" fillId="0" borderId="1">
      <alignment horizontal="left" vertical="center" wrapText="1"/>
    </xf>
    <xf numFmtId="176" fontId="35" fillId="0" borderId="1">
      <alignment horizontal="right" vertical="center"/>
    </xf>
    <xf numFmtId="180" fontId="35" fillId="0" borderId="1">
      <alignment horizontal="right" vertical="center"/>
    </xf>
    <xf numFmtId="178" fontId="35" fillId="0" borderId="1">
      <alignment horizontal="right" vertical="center"/>
    </xf>
    <xf numFmtId="0" fontId="35" fillId="0" borderId="0">
      <alignment vertical="top"/>
      <protection locked="0"/>
    </xf>
  </cellStyleXfs>
  <cellXfs count="248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7" fillId="0" borderId="1" xfId="53" applyNumberFormat="1" applyFont="1" applyBorder="1">
      <alignment horizontal="left" vertical="center" wrapText="1"/>
    </xf>
    <xf numFmtId="176" fontId="8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left" vertical="center" wrapText="1" indent="2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49" fontId="9" fillId="0" borderId="1" xfId="53" applyNumberFormat="1" applyFont="1" applyBorder="1">
      <alignment horizontal="left" vertical="center" wrapText="1"/>
    </xf>
    <xf numFmtId="176" fontId="10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" fontId="10" fillId="0" borderId="0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" fontId="10" fillId="0" borderId="1" xfId="54" applyNumberFormat="1" applyFont="1" applyBorder="1">
      <alignment horizontal="right" vertical="center"/>
    </xf>
    <xf numFmtId="4" fontId="10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 applyProtection="1">
      <alignment horizontal="left" vertical="center" wrapText="1"/>
      <protection locked="0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176" fontId="16" fillId="0" borderId="1" xfId="0" applyNumberFormat="1" applyFont="1" applyBorder="1" applyAlignment="1" applyProtection="1">
      <alignment horizontal="center" vertical="center"/>
      <protection locked="0"/>
    </xf>
    <xf numFmtId="176" fontId="16" fillId="0" borderId="1" xfId="0" applyNumberFormat="1" applyFont="1" applyBorder="1" applyAlignment="1" applyProtection="1">
      <alignment horizontal="right" vertical="center"/>
      <protection locked="0"/>
    </xf>
    <xf numFmtId="49" fontId="17" fillId="0" borderId="1" xfId="0" applyNumberFormat="1" applyFont="1" applyBorder="1" applyAlignment="1" applyProtection="1">
      <alignment horizontal="left" vertical="center" wrapText="1"/>
      <protection locked="0"/>
    </xf>
    <xf numFmtId="49" fontId="17" fillId="0" borderId="1" xfId="53" applyNumberFormat="1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 applyProtection="1">
      <alignment horizontal="center" vertical="center"/>
      <protection locked="0"/>
    </xf>
    <xf numFmtId="176" fontId="18" fillId="0" borderId="1" xfId="0" applyNumberFormat="1" applyFont="1" applyBorder="1" applyAlignment="1" applyProtection="1">
      <alignment horizontal="right" vertical="center"/>
      <protection locked="0"/>
    </xf>
    <xf numFmtId="0" fontId="19" fillId="0" borderId="0" xfId="57" applyFont="1" applyFill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 applyProtection="1">
      <alignment vertical="top"/>
      <protection locked="0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25" fillId="0" borderId="0" xfId="0" applyFont="1" applyBorder="1" applyAlignment="1" applyProtection="1">
      <alignment vertical="top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2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176" fontId="10" fillId="0" borderId="0" xfId="0" applyNumberFormat="1" applyFont="1" applyBorder="1" applyAlignment="1">
      <alignment horizontal="right" vertical="center"/>
    </xf>
    <xf numFmtId="0" fontId="11" fillId="0" borderId="0" xfId="0" applyFont="1" applyBorder="1" applyProtection="1">
      <protection locked="0"/>
    </xf>
    <xf numFmtId="0" fontId="2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6" fillId="0" borderId="0" xfId="0" applyFont="1" applyBorder="1"/>
    <xf numFmtId="0" fontId="3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30" fillId="0" borderId="0" xfId="0" applyFont="1" applyBorder="1" applyAlignment="1" applyProtection="1">
      <alignment horizontal="right"/>
      <protection locked="0"/>
    </xf>
    <xf numFmtId="49" fontId="30" fillId="0" borderId="0" xfId="0" applyNumberFormat="1" applyFont="1" applyBorder="1" applyProtection="1">
      <protection locked="0"/>
    </xf>
    <xf numFmtId="0" fontId="11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 applyProtection="1">
      <alignment horizontal="center" vertical="center"/>
      <protection locked="0"/>
    </xf>
    <xf numFmtId="0" fontId="32" fillId="0" borderId="0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 inden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vertical="top"/>
      <protection locked="0"/>
    </xf>
    <xf numFmtId="49" fontId="33" fillId="0" borderId="0" xfId="0" applyNumberFormat="1" applyFont="1" applyBorder="1" applyProtection="1"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49" fontId="17" fillId="0" borderId="1" xfId="53" applyNumberFormat="1" applyFont="1" applyBorder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Protection="1">
      <protection locked="0"/>
    </xf>
    <xf numFmtId="0" fontId="33" fillId="0" borderId="0" xfId="0" applyFont="1" applyBorder="1"/>
    <xf numFmtId="0" fontId="34" fillId="0" borderId="0" xfId="0" applyFont="1" applyBorder="1" applyProtection="1">
      <protection locked="0"/>
    </xf>
    <xf numFmtId="0" fontId="34" fillId="0" borderId="0" xfId="0" applyFont="1" applyBorder="1"/>
    <xf numFmtId="0" fontId="3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34" fillId="0" borderId="0" xfId="0" applyFont="1" applyBorder="1" applyAlignment="1" applyProtection="1">
      <alignment vertical="top"/>
      <protection locked="0"/>
    </xf>
    <xf numFmtId="0" fontId="34" fillId="0" borderId="0" xfId="0" applyFont="1" applyBorder="1" applyAlignment="1" applyProtection="1">
      <alignment horizontal="right"/>
      <protection locked="0"/>
    </xf>
    <xf numFmtId="0" fontId="35" fillId="0" borderId="1" xfId="0" applyFont="1" applyBorder="1" applyAlignment="1" applyProtection="1">
      <alignment horizontal="center" vertical="center" wrapText="1"/>
      <protection locked="0"/>
    </xf>
    <xf numFmtId="49" fontId="35" fillId="0" borderId="1" xfId="53" applyNumberFormat="1" applyFont="1" applyBorder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Protection="1"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49" fontId="17" fillId="0" borderId="1" xfId="53" applyNumberFormat="1" applyFont="1" applyBorder="1" applyAlignment="1" applyProtection="1">
      <alignment horizontal="left" vertical="center" wrapText="1" indent="1"/>
      <protection locked="0"/>
    </xf>
    <xf numFmtId="0" fontId="17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7" fillId="0" borderId="0" xfId="0" applyFont="1" applyBorder="1"/>
    <xf numFmtId="0" fontId="37" fillId="0" borderId="0" xfId="0" applyFont="1" applyBorder="1" applyProtection="1">
      <protection locked="0"/>
    </xf>
    <xf numFmtId="0" fontId="3" fillId="0" borderId="0" xfId="0" applyFont="1" applyBorder="1" applyAlignment="1">
      <alignment horizontal="right" vertical="center" wrapText="1"/>
    </xf>
    <xf numFmtId="0" fontId="38" fillId="0" borderId="0" xfId="0" applyFont="1" applyBorder="1" applyAlignment="1">
      <alignment horizontal="center" vertical="center" wrapText="1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176" fontId="39" fillId="0" borderId="1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9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 wrapText="1"/>
      <protection locked="0"/>
    </xf>
    <xf numFmtId="0" fontId="40" fillId="3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7" fillId="2" borderId="0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49" fontId="17" fillId="0" borderId="1" xfId="0" applyNumberFormat="1" applyFont="1" applyBorder="1" applyAlignment="1" applyProtection="1">
      <alignment horizontal="left" vertical="center" wrapText="1" indent="1"/>
      <protection locked="0"/>
    </xf>
    <xf numFmtId="49" fontId="17" fillId="0" borderId="1" xfId="0" applyNumberFormat="1" applyFont="1" applyBorder="1" applyAlignment="1" applyProtection="1">
      <alignment horizontal="left" vertical="center" wrapText="1" indent="2"/>
      <protection locked="0"/>
    </xf>
    <xf numFmtId="0" fontId="5" fillId="0" borderId="0" xfId="0" applyFont="1" applyBorder="1"/>
    <xf numFmtId="0" fontId="14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40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right" vertical="center"/>
    </xf>
    <xf numFmtId="0" fontId="6" fillId="2" borderId="1" xfId="0" applyFont="1" applyFill="1" applyBorder="1" applyAlignment="1" applyProtection="1">
      <alignment horizontal="left" vertical="center" wrapText="1" inden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left" vertical="center" indent="1"/>
    </xf>
    <xf numFmtId="0" fontId="42" fillId="0" borderId="1" xfId="0" applyFont="1" applyBorder="1" applyAlignment="1">
      <alignment horizontal="left" vertical="center"/>
    </xf>
    <xf numFmtId="0" fontId="43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7" fillId="0" borderId="0" xfId="0" applyFont="1" applyBorder="1" applyAlignment="1" applyProtection="1">
      <alignment horizontal="left" vertical="center"/>
      <protection locked="0"/>
    </xf>
    <xf numFmtId="0" fontId="48" fillId="0" borderId="0" xfId="0" applyFont="1" applyBorder="1"/>
    <xf numFmtId="0" fontId="49" fillId="0" borderId="0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 wrapText="1"/>
    </xf>
    <xf numFmtId="0" fontId="51" fillId="0" borderId="0" xfId="0" applyFont="1" applyBorder="1"/>
    <xf numFmtId="0" fontId="52" fillId="0" borderId="0" xfId="0" applyFont="1" applyBorder="1" applyAlignment="1" applyProtection="1">
      <alignment horizontal="center" vertical="center"/>
      <protection locked="0"/>
    </xf>
    <xf numFmtId="0" fontId="50" fillId="0" borderId="0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2" fillId="0" borderId="0" xfId="0" applyFont="1" applyBorder="1" applyAlignment="1">
      <alignment horizontal="center" vertical="center"/>
    </xf>
    <xf numFmtId="0" fontId="53" fillId="0" borderId="0" xfId="0" applyFont="1" applyBorder="1" applyAlignment="1" applyProtection="1">
      <alignment horizontal="center" vertical="center"/>
      <protection locked="0"/>
    </xf>
    <xf numFmtId="0" fontId="54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 vertical="center"/>
    </xf>
    <xf numFmtId="0" fontId="5" fillId="0" borderId="0" xfId="0" applyFont="1" applyBorder="1" applyProtection="1">
      <protection locked="0"/>
    </xf>
    <xf numFmtId="0" fontId="5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56" fillId="0" borderId="0" xfId="0" applyFont="1" applyBorder="1" applyAlignment="1" applyProtection="1">
      <alignment horizontal="center" vertical="top"/>
      <protection locked="0"/>
    </xf>
    <xf numFmtId="0" fontId="40" fillId="3" borderId="0" xfId="0" applyFont="1" applyFill="1" applyBorder="1" applyAlignment="1" applyProtection="1" quotePrefix="1">
      <alignment horizontal="center" vertical="center" wrapText="1"/>
      <protection locked="0"/>
    </xf>
    <xf numFmtId="49" fontId="17" fillId="0" borderId="3" xfId="0" applyNumberFormat="1" applyFont="1" applyBorder="1" applyAlignment="1" applyProtection="1" quotePrefix="1">
      <alignment horizontal="left" vertical="center" wrapText="1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colors>
    <mruColors>
      <color rgb="000033CC"/>
      <color rgb="00606266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5"/>
  <sheetViews>
    <sheetView showZeros="0" workbookViewId="0">
      <pane ySplit="1" topLeftCell="A5" activePane="bottomLeft" state="frozen"/>
      <selection/>
      <selection pane="bottomLeft" activeCell="B2" sqref="A2:J2"/>
    </sheetView>
  </sheetViews>
  <sheetFormatPr defaultColWidth="8" defaultRowHeight="14.25" customHeight="1" outlineLevelRow="4"/>
  <cols>
    <col min="1" max="1" width="6.88333333333333" customWidth="1"/>
    <col min="2" max="2" width="25.7166666666667" customWidth="1"/>
    <col min="3" max="3" width="6" customWidth="1"/>
    <col min="4" max="4" width="9" customWidth="1"/>
    <col min="5" max="5" width="9.85" customWidth="1"/>
    <col min="6" max="6" width="12.85" customWidth="1"/>
    <col min="7" max="7" width="12" customWidth="1"/>
    <col min="8" max="8" width="20.1416666666667" customWidth="1"/>
    <col min="9" max="9" width="23.7166666666667" customWidth="1"/>
    <col min="10" max="10" width="13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41.3" customHeight="1" spans="1:10">
      <c r="A2" s="231"/>
      <c r="B2" s="43"/>
      <c r="C2" s="232"/>
      <c r="D2" s="232"/>
      <c r="E2" s="232"/>
      <c r="F2" s="232"/>
      <c r="G2" s="232"/>
      <c r="H2" s="232"/>
      <c r="I2" s="232"/>
      <c r="J2" s="244"/>
    </row>
    <row r="3" ht="135" customHeight="1" spans="1:10">
      <c r="A3" s="233"/>
      <c r="B3" s="234" t="str">
        <f>"中国共产党大理市委员会社会工作部"</f>
        <v>中国共产党大理市委员会社会工作部</v>
      </c>
      <c r="C3" s="234"/>
      <c r="D3" s="234"/>
      <c r="E3" s="234"/>
      <c r="F3" s="234"/>
      <c r="G3" s="234"/>
      <c r="H3" s="234"/>
      <c r="I3" s="234"/>
      <c r="J3" s="245"/>
    </row>
    <row r="4" ht="84.3" customHeight="1" spans="1:10">
      <c r="A4" s="235"/>
      <c r="B4" s="236" t="s">
        <v>0</v>
      </c>
      <c r="C4" s="237"/>
      <c r="D4" s="238"/>
      <c r="E4" s="236" t="s">
        <v>1</v>
      </c>
      <c r="F4" s="239"/>
      <c r="G4" s="239"/>
      <c r="H4" s="239"/>
      <c r="I4" s="239"/>
      <c r="J4" s="246"/>
    </row>
    <row r="5" ht="142.5" customHeight="1" spans="1:10">
      <c r="A5" s="235"/>
      <c r="B5" s="240"/>
      <c r="C5" s="241"/>
      <c r="D5" s="242"/>
      <c r="E5" s="240"/>
      <c r="F5" s="243"/>
      <c r="G5" s="243"/>
      <c r="H5" s="243"/>
      <c r="I5" s="243"/>
      <c r="J5" s="247"/>
    </row>
  </sheetData>
  <mergeCells count="3">
    <mergeCell ref="A2:J2"/>
    <mergeCell ref="B3:I3"/>
    <mergeCell ref="B4:J4"/>
  </mergeCells>
  <pageMargins left="0.71" right="0.71" top="0.75" bottom="0.75" header="0.31" footer="0.31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A20"/>
  <sheetViews>
    <sheetView showZeros="0" workbookViewId="0">
      <pane xSplit="3" ySplit="1" topLeftCell="D2" activePane="bottomRight" state="frozen"/>
      <selection/>
      <selection pane="topRight"/>
      <selection pane="bottomLeft"/>
      <selection pane="bottomRight" activeCell="A1" sqref="A1"/>
    </sheetView>
  </sheetViews>
  <sheetFormatPr defaultColWidth="9.14166666666667" defaultRowHeight="14.25" customHeight="1"/>
  <cols>
    <col min="1" max="1" width="15.25" customWidth="1"/>
    <col min="2" max="2" width="21.1333333333333" customWidth="1"/>
    <col min="3" max="3" width="21.375" customWidth="1"/>
    <col min="4" max="4" width="25.625" customWidth="1"/>
    <col min="5" max="5" width="10.1416666666667" customWidth="1"/>
    <col min="6" max="6" width="16.125" customWidth="1"/>
    <col min="7" max="7" width="10.2833333333333" customWidth="1"/>
    <col min="8" max="8" width="12.625" customWidth="1"/>
    <col min="9" max="9" width="11.125" customWidth="1"/>
    <col min="10" max="10" width="14.25" customWidth="1"/>
    <col min="11" max="11" width="11.75" customWidth="1"/>
    <col min="12" max="12" width="14.125" customWidth="1"/>
    <col min="13" max="13" width="15.375" customWidth="1"/>
    <col min="14" max="14" width="14.375" customWidth="1"/>
    <col min="15" max="15" width="13.125" customWidth="1"/>
    <col min="16" max="16" width="15" customWidth="1"/>
    <col min="17" max="17" width="14.625" customWidth="1"/>
    <col min="18" max="18" width="12.25" customWidth="1"/>
    <col min="19" max="19" width="15.125" customWidth="1"/>
    <col min="20" max="20" width="15.25" customWidth="1"/>
    <col min="21" max="21" width="16.25" customWidth="1"/>
    <col min="22" max="22" width="14.5" customWidth="1"/>
    <col min="23" max="23" width="16.5" customWidth="1"/>
    <col min="24" max="24" width="14.375" customWidth="1"/>
    <col min="25" max="26" width="14.625" customWidth="1"/>
    <col min="27" max="27" width="13.5" customWidth="1"/>
  </cols>
  <sheetData>
    <row r="1" customHeight="1" spans="1:27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ht="18.75" customHeight="1" spans="2:27">
      <c r="B2" s="135"/>
      <c r="D2" s="136"/>
      <c r="E2" s="136"/>
      <c r="F2" s="136"/>
      <c r="G2" s="136"/>
      <c r="H2" s="136"/>
      <c r="I2" s="143"/>
      <c r="J2" s="143"/>
      <c r="K2" s="143"/>
      <c r="L2" s="144"/>
      <c r="M2" s="144"/>
      <c r="N2" s="144"/>
      <c r="O2" s="143"/>
      <c r="S2" s="135"/>
      <c r="U2" s="148"/>
      <c r="V2" s="148"/>
      <c r="W2" s="148"/>
      <c r="X2" s="148"/>
      <c r="Y2" s="148"/>
      <c r="Z2" s="148"/>
      <c r="AA2" s="148"/>
    </row>
    <row r="3" ht="135" customHeight="1" spans="1:27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</row>
    <row r="4" ht="18.75" customHeight="1" spans="1:27">
      <c r="A4" s="138" t="str">
        <f>"部门名称："&amp;"中国共产党大理市委员会社会工作部"</f>
        <v>部门名称：中国共产党大理市委员会社会工作部</v>
      </c>
      <c r="B4" s="138"/>
      <c r="C4" s="138"/>
      <c r="D4" s="138"/>
      <c r="E4" s="138"/>
      <c r="F4" s="138"/>
      <c r="G4" s="138"/>
      <c r="H4" s="138"/>
      <c r="I4" s="145"/>
      <c r="J4" s="145"/>
      <c r="K4" s="145"/>
      <c r="L4" s="146"/>
      <c r="M4" s="146"/>
      <c r="N4" s="146"/>
      <c r="O4" s="145"/>
      <c r="P4" s="147"/>
      <c r="Q4" s="147"/>
      <c r="R4" s="147"/>
      <c r="S4" s="149"/>
      <c r="T4" s="147"/>
      <c r="U4" s="150"/>
      <c r="V4" s="150"/>
      <c r="W4" s="150"/>
      <c r="X4" s="150"/>
      <c r="Y4" s="150"/>
      <c r="Z4" s="150"/>
      <c r="AA4" s="150" t="s">
        <v>21</v>
      </c>
    </row>
    <row r="5" ht="18" customHeight="1" spans="1:27">
      <c r="A5" s="139" t="s">
        <v>269</v>
      </c>
      <c r="B5" s="139" t="s">
        <v>216</v>
      </c>
      <c r="C5" s="139" t="s">
        <v>217</v>
      </c>
      <c r="D5" s="139" t="s">
        <v>270</v>
      </c>
      <c r="E5" s="139" t="s">
        <v>218</v>
      </c>
      <c r="F5" s="139" t="s">
        <v>219</v>
      </c>
      <c r="G5" s="139" t="s">
        <v>271</v>
      </c>
      <c r="H5" s="139" t="s">
        <v>272</v>
      </c>
      <c r="I5" s="37" t="s">
        <v>273</v>
      </c>
      <c r="J5" s="37" t="s">
        <v>79</v>
      </c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 t="s">
        <v>67</v>
      </c>
      <c r="W5" s="37"/>
      <c r="X5" s="37"/>
      <c r="Y5" s="37"/>
      <c r="Z5" s="37"/>
      <c r="AA5" s="37"/>
    </row>
    <row r="6" ht="18" customHeight="1" spans="1:27">
      <c r="A6" s="139"/>
      <c r="B6" s="139"/>
      <c r="C6" s="139"/>
      <c r="D6" s="139"/>
      <c r="E6" s="139"/>
      <c r="F6" s="139"/>
      <c r="G6" s="139"/>
      <c r="H6" s="139"/>
      <c r="I6" s="37"/>
      <c r="J6" s="37" t="s">
        <v>80</v>
      </c>
      <c r="K6" s="37" t="s">
        <v>81</v>
      </c>
      <c r="L6" s="37"/>
      <c r="M6" s="139" t="s">
        <v>82</v>
      </c>
      <c r="N6" s="139" t="s">
        <v>83</v>
      </c>
      <c r="O6" s="139" t="s">
        <v>84</v>
      </c>
      <c r="P6" s="37" t="s">
        <v>85</v>
      </c>
      <c r="Q6" s="37"/>
      <c r="R6" s="37"/>
      <c r="S6" s="37"/>
      <c r="T6" s="37"/>
      <c r="U6" s="37"/>
      <c r="V6" s="151" t="s">
        <v>80</v>
      </c>
      <c r="W6" s="151" t="s">
        <v>81</v>
      </c>
      <c r="X6" s="151" t="s">
        <v>82</v>
      </c>
      <c r="Y6" s="151" t="s">
        <v>83</v>
      </c>
      <c r="Z6" s="151" t="s">
        <v>84</v>
      </c>
      <c r="AA6" s="151" t="s">
        <v>85</v>
      </c>
    </row>
    <row r="7" ht="18.75" customHeight="1" spans="1:27">
      <c r="A7" s="139"/>
      <c r="B7" s="139"/>
      <c r="C7" s="139"/>
      <c r="D7" s="139"/>
      <c r="E7" s="139"/>
      <c r="F7" s="139"/>
      <c r="G7" s="139"/>
      <c r="H7" s="139"/>
      <c r="I7" s="37"/>
      <c r="J7" s="139"/>
      <c r="K7" s="139"/>
      <c r="L7" s="139"/>
      <c r="M7" s="139" t="s">
        <v>82</v>
      </c>
      <c r="N7" s="139"/>
      <c r="O7" s="139"/>
      <c r="P7" s="139" t="s">
        <v>80</v>
      </c>
      <c r="Q7" s="139" t="s">
        <v>87</v>
      </c>
      <c r="R7" s="139" t="s">
        <v>228</v>
      </c>
      <c r="S7" s="139" t="s">
        <v>89</v>
      </c>
      <c r="T7" s="139" t="s">
        <v>90</v>
      </c>
      <c r="U7" s="139" t="s">
        <v>91</v>
      </c>
      <c r="V7" s="139"/>
      <c r="W7" s="139"/>
      <c r="X7" s="139"/>
      <c r="Y7" s="139"/>
      <c r="Z7" s="139"/>
      <c r="AA7" s="139"/>
    </row>
    <row r="8" ht="37.5" customHeight="1" spans="1:27">
      <c r="A8" s="139"/>
      <c r="B8" s="139"/>
      <c r="C8" s="139"/>
      <c r="D8" s="139"/>
      <c r="E8" s="139"/>
      <c r="F8" s="139"/>
      <c r="G8" s="139"/>
      <c r="H8" s="139"/>
      <c r="I8" s="37"/>
      <c r="J8" s="139"/>
      <c r="K8" s="139" t="s">
        <v>222</v>
      </c>
      <c r="L8" s="139" t="s">
        <v>274</v>
      </c>
      <c r="M8" s="139"/>
      <c r="N8" s="139"/>
      <c r="O8" s="139" t="s">
        <v>84</v>
      </c>
      <c r="P8" s="139" t="s">
        <v>80</v>
      </c>
      <c r="Q8" s="139" t="s">
        <v>87</v>
      </c>
      <c r="R8" s="139" t="s">
        <v>228</v>
      </c>
      <c r="S8" s="139" t="s">
        <v>89</v>
      </c>
      <c r="T8" s="139" t="s">
        <v>90</v>
      </c>
      <c r="U8" s="139" t="s">
        <v>91</v>
      </c>
      <c r="V8" s="139"/>
      <c r="W8" s="139"/>
      <c r="X8" s="139"/>
      <c r="Y8" s="139"/>
      <c r="Z8" s="139"/>
      <c r="AA8" s="139"/>
    </row>
    <row r="9" ht="19.5" customHeight="1" spans="1:27">
      <c r="A9" s="140">
        <v>1</v>
      </c>
      <c r="B9" s="140">
        <v>2</v>
      </c>
      <c r="C9" s="140">
        <v>3</v>
      </c>
      <c r="D9" s="140">
        <v>4</v>
      </c>
      <c r="E9" s="140">
        <v>5</v>
      </c>
      <c r="F9" s="140">
        <v>6</v>
      </c>
      <c r="G9" s="140">
        <v>7</v>
      </c>
      <c r="H9" s="140">
        <v>8</v>
      </c>
      <c r="I9" s="140" t="s">
        <v>275</v>
      </c>
      <c r="J9" s="140" t="s">
        <v>276</v>
      </c>
      <c r="K9" s="140">
        <v>11</v>
      </c>
      <c r="L9" s="140">
        <v>12</v>
      </c>
      <c r="M9" s="140">
        <v>13</v>
      </c>
      <c r="N9" s="140">
        <v>14</v>
      </c>
      <c r="O9" s="140">
        <v>15</v>
      </c>
      <c r="P9" s="140" t="s">
        <v>277</v>
      </c>
      <c r="Q9" s="140">
        <v>17</v>
      </c>
      <c r="R9" s="140">
        <v>18</v>
      </c>
      <c r="S9" s="140">
        <v>19</v>
      </c>
      <c r="T9" s="140">
        <v>20</v>
      </c>
      <c r="U9" s="140">
        <v>21</v>
      </c>
      <c r="V9" s="140" t="s">
        <v>278</v>
      </c>
      <c r="W9" s="140">
        <v>23</v>
      </c>
      <c r="X9" s="140">
        <v>24</v>
      </c>
      <c r="Y9" s="140">
        <v>25</v>
      </c>
      <c r="Z9" s="140">
        <v>26</v>
      </c>
      <c r="AA9" s="140">
        <v>27</v>
      </c>
    </row>
    <row r="10" ht="21" customHeight="1" spans="1:27">
      <c r="A10" s="141" t="s">
        <v>279</v>
      </c>
      <c r="B10" s="141" t="s">
        <v>280</v>
      </c>
      <c r="C10" s="141" t="s">
        <v>281</v>
      </c>
      <c r="D10" s="249" t="s">
        <v>97</v>
      </c>
      <c r="E10" s="141" t="s">
        <v>125</v>
      </c>
      <c r="F10" s="141" t="s">
        <v>126</v>
      </c>
      <c r="G10" s="141" t="s">
        <v>250</v>
      </c>
      <c r="H10" s="141" t="s">
        <v>251</v>
      </c>
      <c r="I10" s="54">
        <v>20000</v>
      </c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>
        <v>20000</v>
      </c>
      <c r="W10" s="54">
        <v>20000</v>
      </c>
      <c r="X10" s="54"/>
      <c r="Y10" s="54"/>
      <c r="Z10" s="54"/>
      <c r="AA10" s="54"/>
    </row>
    <row r="11" ht="21" customHeight="1" spans="1:27">
      <c r="A11" s="141" t="s">
        <v>279</v>
      </c>
      <c r="B11" s="141" t="s">
        <v>280</v>
      </c>
      <c r="C11" s="141" t="s">
        <v>281</v>
      </c>
      <c r="D11" s="249" t="s">
        <v>97</v>
      </c>
      <c r="E11" s="141" t="s">
        <v>125</v>
      </c>
      <c r="F11" s="141" t="s">
        <v>126</v>
      </c>
      <c r="G11" s="141" t="s">
        <v>250</v>
      </c>
      <c r="H11" s="141" t="s">
        <v>251</v>
      </c>
      <c r="I11" s="54">
        <v>7915.5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>
        <v>7915.5</v>
      </c>
      <c r="W11" s="54">
        <v>7915.5</v>
      </c>
      <c r="X11" s="54"/>
      <c r="Y11" s="54"/>
      <c r="Z11" s="152"/>
      <c r="AA11" s="152"/>
    </row>
    <row r="12" ht="21" customHeight="1" spans="1:27">
      <c r="A12" s="141" t="s">
        <v>279</v>
      </c>
      <c r="B12" s="141" t="s">
        <v>280</v>
      </c>
      <c r="C12" s="141" t="s">
        <v>281</v>
      </c>
      <c r="D12" s="249" t="s">
        <v>97</v>
      </c>
      <c r="E12" s="141" t="s">
        <v>125</v>
      </c>
      <c r="F12" s="141" t="s">
        <v>126</v>
      </c>
      <c r="G12" s="141" t="s">
        <v>250</v>
      </c>
      <c r="H12" s="141" t="s">
        <v>251</v>
      </c>
      <c r="I12" s="54">
        <v>20000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>
        <v>20000</v>
      </c>
      <c r="W12" s="54">
        <v>20000</v>
      </c>
      <c r="X12" s="54"/>
      <c r="Y12" s="54"/>
      <c r="Z12" s="152"/>
      <c r="AA12" s="152"/>
    </row>
    <row r="13" ht="21" customHeight="1" spans="1:27">
      <c r="A13" s="141" t="s">
        <v>279</v>
      </c>
      <c r="B13" s="141" t="s">
        <v>280</v>
      </c>
      <c r="C13" s="141" t="s">
        <v>281</v>
      </c>
      <c r="D13" s="249" t="s">
        <v>97</v>
      </c>
      <c r="E13" s="141" t="s">
        <v>125</v>
      </c>
      <c r="F13" s="141" t="s">
        <v>126</v>
      </c>
      <c r="G13" s="141" t="s">
        <v>250</v>
      </c>
      <c r="H13" s="141" t="s">
        <v>251</v>
      </c>
      <c r="I13" s="54">
        <v>18415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>
        <v>18415</v>
      </c>
      <c r="W13" s="54">
        <v>18415</v>
      </c>
      <c r="X13" s="54"/>
      <c r="Y13" s="54"/>
      <c r="Z13" s="152"/>
      <c r="AA13" s="152"/>
    </row>
    <row r="14" ht="27" customHeight="1" spans="1:27">
      <c r="A14" s="141" t="s">
        <v>279</v>
      </c>
      <c r="B14" s="141" t="s">
        <v>282</v>
      </c>
      <c r="C14" s="141" t="s">
        <v>283</v>
      </c>
      <c r="D14" s="249" t="s">
        <v>97</v>
      </c>
      <c r="E14" s="141" t="s">
        <v>131</v>
      </c>
      <c r="F14" s="141" t="s">
        <v>132</v>
      </c>
      <c r="G14" s="141" t="s">
        <v>250</v>
      </c>
      <c r="H14" s="141" t="s">
        <v>251</v>
      </c>
      <c r="I14" s="54">
        <v>92350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>
        <v>92350</v>
      </c>
      <c r="W14" s="54">
        <v>92350</v>
      </c>
      <c r="X14" s="54"/>
      <c r="Y14" s="54"/>
      <c r="Z14" s="152"/>
      <c r="AA14" s="152"/>
    </row>
    <row r="15" ht="27" customHeight="1" spans="1:27">
      <c r="A15" s="141" t="s">
        <v>279</v>
      </c>
      <c r="B15" s="141" t="s">
        <v>282</v>
      </c>
      <c r="C15" s="141" t="s">
        <v>283</v>
      </c>
      <c r="D15" s="249" t="s">
        <v>97</v>
      </c>
      <c r="E15" s="141" t="s">
        <v>131</v>
      </c>
      <c r="F15" s="141" t="s">
        <v>132</v>
      </c>
      <c r="G15" s="141" t="s">
        <v>250</v>
      </c>
      <c r="H15" s="141" t="s">
        <v>251</v>
      </c>
      <c r="I15" s="54">
        <v>1122850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>
        <v>1122850</v>
      </c>
      <c r="W15" s="54">
        <v>1122850</v>
      </c>
      <c r="X15" s="54"/>
      <c r="Y15" s="54"/>
      <c r="Z15" s="152"/>
      <c r="AA15" s="152"/>
    </row>
    <row r="16" ht="27" customHeight="1" spans="1:27">
      <c r="A16" s="141" t="s">
        <v>279</v>
      </c>
      <c r="B16" s="141" t="s">
        <v>284</v>
      </c>
      <c r="C16" s="141" t="s">
        <v>285</v>
      </c>
      <c r="D16" s="249" t="s">
        <v>97</v>
      </c>
      <c r="E16" s="141" t="s">
        <v>127</v>
      </c>
      <c r="F16" s="141" t="s">
        <v>128</v>
      </c>
      <c r="G16" s="141" t="s">
        <v>250</v>
      </c>
      <c r="H16" s="141" t="s">
        <v>251</v>
      </c>
      <c r="I16" s="54">
        <v>100000</v>
      </c>
      <c r="J16" s="54">
        <v>100000</v>
      </c>
      <c r="K16" s="54">
        <v>100000</v>
      </c>
      <c r="L16" s="54">
        <v>100000</v>
      </c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152"/>
      <c r="AA16" s="152"/>
    </row>
    <row r="17" ht="27" customHeight="1" spans="1:27">
      <c r="A17" s="141" t="s">
        <v>279</v>
      </c>
      <c r="B17" s="141" t="s">
        <v>286</v>
      </c>
      <c r="C17" s="141" t="s">
        <v>287</v>
      </c>
      <c r="D17" s="249" t="s">
        <v>97</v>
      </c>
      <c r="E17" s="141" t="s">
        <v>129</v>
      </c>
      <c r="F17" s="141" t="s">
        <v>130</v>
      </c>
      <c r="G17" s="141" t="s">
        <v>250</v>
      </c>
      <c r="H17" s="141" t="s">
        <v>251</v>
      </c>
      <c r="I17" s="54">
        <v>100000</v>
      </c>
      <c r="J17" s="54">
        <v>100000</v>
      </c>
      <c r="K17" s="54">
        <v>100000</v>
      </c>
      <c r="L17" s="54">
        <v>100000</v>
      </c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152"/>
      <c r="AA17" s="152"/>
    </row>
    <row r="18" ht="21" customHeight="1" spans="1:27">
      <c r="A18" s="141" t="s">
        <v>279</v>
      </c>
      <c r="B18" s="141" t="s">
        <v>288</v>
      </c>
      <c r="C18" s="141" t="s">
        <v>289</v>
      </c>
      <c r="D18" s="249" t="s">
        <v>97</v>
      </c>
      <c r="E18" s="141" t="s">
        <v>129</v>
      </c>
      <c r="F18" s="141" t="s">
        <v>130</v>
      </c>
      <c r="G18" s="141" t="s">
        <v>250</v>
      </c>
      <c r="H18" s="141" t="s">
        <v>251</v>
      </c>
      <c r="I18" s="54">
        <v>995600</v>
      </c>
      <c r="J18" s="54">
        <v>995600</v>
      </c>
      <c r="K18" s="54">
        <v>995600</v>
      </c>
      <c r="L18" s="54">
        <v>995600</v>
      </c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152"/>
      <c r="AA18" s="152"/>
    </row>
    <row r="19" ht="39" customHeight="1" spans="1:27">
      <c r="A19" s="141" t="s">
        <v>279</v>
      </c>
      <c r="B19" s="141" t="s">
        <v>290</v>
      </c>
      <c r="C19" s="141" t="s">
        <v>291</v>
      </c>
      <c r="D19" s="249" t="s">
        <v>97</v>
      </c>
      <c r="E19" s="141" t="s">
        <v>129</v>
      </c>
      <c r="F19" s="141" t="s">
        <v>130</v>
      </c>
      <c r="G19" s="141" t="s">
        <v>250</v>
      </c>
      <c r="H19" s="141" t="s">
        <v>251</v>
      </c>
      <c r="I19" s="54">
        <v>200000</v>
      </c>
      <c r="J19" s="54">
        <v>200000</v>
      </c>
      <c r="K19" s="54">
        <v>200000</v>
      </c>
      <c r="L19" s="54">
        <v>200000</v>
      </c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152"/>
      <c r="AA19" s="152"/>
    </row>
    <row r="20" ht="21" customHeight="1" spans="1:27">
      <c r="A20" s="23" t="s">
        <v>78</v>
      </c>
      <c r="B20" s="23"/>
      <c r="C20" s="23"/>
      <c r="D20" s="23"/>
      <c r="E20" s="23"/>
      <c r="F20" s="23"/>
      <c r="G20" s="23"/>
      <c r="H20" s="23"/>
      <c r="I20" s="50">
        <v>2677130.5</v>
      </c>
      <c r="J20" s="50">
        <v>1395600</v>
      </c>
      <c r="K20" s="50">
        <v>1395600</v>
      </c>
      <c r="L20" s="50">
        <v>1395600</v>
      </c>
      <c r="M20" s="50"/>
      <c r="N20" s="50"/>
      <c r="O20" s="50"/>
      <c r="P20" s="50"/>
      <c r="Q20" s="50"/>
      <c r="R20" s="50"/>
      <c r="S20" s="50"/>
      <c r="T20" s="50"/>
      <c r="U20" s="50"/>
      <c r="V20" s="50">
        <v>1281530.5</v>
      </c>
      <c r="W20" s="50">
        <v>1281530.5</v>
      </c>
      <c r="X20" s="50"/>
      <c r="Y20" s="50"/>
      <c r="Z20" s="50"/>
      <c r="AA20" s="50"/>
    </row>
  </sheetData>
  <mergeCells count="32">
    <mergeCell ref="A3:AA3"/>
    <mergeCell ref="A4:H4"/>
    <mergeCell ref="J5:U5"/>
    <mergeCell ref="V5:AA5"/>
    <mergeCell ref="P6:U6"/>
    <mergeCell ref="A20:H20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6:J8"/>
    <mergeCell ref="M6:M8"/>
    <mergeCell ref="N6:N8"/>
    <mergeCell ref="O6:O8"/>
    <mergeCell ref="P7:P8"/>
    <mergeCell ref="Q7:Q8"/>
    <mergeCell ref="R7:R8"/>
    <mergeCell ref="S7:S8"/>
    <mergeCell ref="T7:T8"/>
    <mergeCell ref="U7:U8"/>
    <mergeCell ref="V6:V8"/>
    <mergeCell ref="W6:W8"/>
    <mergeCell ref="X6:X8"/>
    <mergeCell ref="Y6:Y8"/>
    <mergeCell ref="Z6:Z8"/>
    <mergeCell ref="AA6:AA8"/>
    <mergeCell ref="K6:L7"/>
  </mergeCells>
  <printOptions horizontalCentered="1"/>
  <pageMargins left="0.3" right="0.3" top="0.46" bottom="0.46" header="0.4" footer="0.4"/>
  <pageSetup paperSize="9" scale="3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20"/>
  <sheetViews>
    <sheetView showZeros="0" tabSelected="1" workbookViewId="0">
      <pane xSplit="2" ySplit="1" topLeftCell="D2" activePane="bottomRight" state="frozen"/>
      <selection/>
      <selection pane="topRight"/>
      <selection pane="bottomLeft"/>
      <selection pane="bottomRight" activeCell="A1" sqref="A1"/>
    </sheetView>
  </sheetViews>
  <sheetFormatPr defaultColWidth="9.14166666666667" defaultRowHeight="12" customHeight="1"/>
  <cols>
    <col min="1" max="1" width="31.5" customWidth="1"/>
    <col min="2" max="2" width="18.5" customWidth="1"/>
    <col min="3" max="3" width="29" customWidth="1"/>
    <col min="4" max="4" width="15.375" customWidth="1"/>
    <col min="5" max="5" width="14.5" customWidth="1"/>
    <col min="6" max="6" width="16" customWidth="1"/>
    <col min="7" max="7" width="11.2833333333333" customWidth="1"/>
    <col min="8" max="8" width="18.175" customWidth="1"/>
    <col min="9" max="9" width="12.45" customWidth="1"/>
    <col min="10" max="10" width="13.425" customWidth="1"/>
    <col min="11" max="11" width="25.87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1:11">
      <c r="K2" s="35"/>
    </row>
    <row r="3" ht="135" customHeight="1" spans="1:11">
      <c r="A3" s="125" t="s">
        <v>292</v>
      </c>
      <c r="B3" s="78"/>
      <c r="C3" s="78"/>
      <c r="D3" s="78"/>
      <c r="E3" s="78"/>
      <c r="F3" s="78"/>
      <c r="G3" s="126"/>
      <c r="H3" s="78"/>
      <c r="I3" s="126"/>
      <c r="J3" s="126"/>
      <c r="K3" s="78"/>
    </row>
    <row r="4" ht="17.25" customHeight="1" spans="1:11">
      <c r="A4" s="6" t="str">
        <f>"部门名称："&amp;"中国共产党大理市委员会社会工作部"</f>
        <v>部门名称：中国共产党大理市委员会社会工作部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ht="44.25" customHeight="1" spans="1:11">
      <c r="A5" s="128" t="s">
        <v>293</v>
      </c>
      <c r="B5" s="128" t="s">
        <v>216</v>
      </c>
      <c r="C5" s="128" t="s">
        <v>294</v>
      </c>
      <c r="D5" s="128" t="s">
        <v>295</v>
      </c>
      <c r="E5" s="128" t="s">
        <v>296</v>
      </c>
      <c r="F5" s="128" t="s">
        <v>297</v>
      </c>
      <c r="G5" s="129" t="s">
        <v>298</v>
      </c>
      <c r="H5" s="128" t="s">
        <v>299</v>
      </c>
      <c r="I5" s="129" t="s">
        <v>300</v>
      </c>
      <c r="J5" s="129" t="s">
        <v>301</v>
      </c>
      <c r="K5" s="128" t="s">
        <v>302</v>
      </c>
    </row>
    <row r="6" ht="21" customHeight="1" spans="1:11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6">
        <v>6</v>
      </c>
      <c r="G6" s="66">
        <v>7</v>
      </c>
      <c r="H6" s="66">
        <v>8</v>
      </c>
      <c r="I6" s="66">
        <v>9</v>
      </c>
      <c r="J6" s="66">
        <v>10</v>
      </c>
      <c r="K6" s="66">
        <v>11</v>
      </c>
    </row>
    <row r="7" ht="26" customHeight="1" spans="1:11">
      <c r="A7" s="130" t="s">
        <v>97</v>
      </c>
      <c r="B7" s="131"/>
      <c r="C7" s="131"/>
      <c r="D7" s="131"/>
      <c r="E7" s="131"/>
      <c r="F7" s="46"/>
      <c r="G7" s="132"/>
      <c r="H7" s="46"/>
      <c r="I7" s="132"/>
      <c r="J7" s="132"/>
      <c r="K7" s="46"/>
    </row>
    <row r="8" ht="26" customHeight="1" spans="1:11">
      <c r="A8" s="133" t="s">
        <v>97</v>
      </c>
      <c r="B8" s="28"/>
      <c r="C8" s="28"/>
      <c r="D8" s="28"/>
      <c r="E8" s="28"/>
      <c r="F8" s="27"/>
      <c r="G8" s="134"/>
      <c r="H8" s="27"/>
      <c r="I8" s="134"/>
      <c r="J8" s="28"/>
      <c r="K8" s="27"/>
    </row>
    <row r="9" ht="46" customHeight="1" spans="1:11">
      <c r="A9" s="27" t="s">
        <v>289</v>
      </c>
      <c r="B9" s="28" t="s">
        <v>288</v>
      </c>
      <c r="C9" s="28" t="s">
        <v>303</v>
      </c>
      <c r="D9" s="28" t="s">
        <v>304</v>
      </c>
      <c r="E9" s="28" t="s">
        <v>305</v>
      </c>
      <c r="F9" s="27" t="s">
        <v>306</v>
      </c>
      <c r="G9" s="134" t="s">
        <v>307</v>
      </c>
      <c r="H9" s="27" t="s">
        <v>308</v>
      </c>
      <c r="I9" s="134" t="s">
        <v>309</v>
      </c>
      <c r="J9" s="28" t="s">
        <v>310</v>
      </c>
      <c r="K9" s="27" t="s">
        <v>311</v>
      </c>
    </row>
    <row r="10" ht="42" customHeight="1" spans="1:11">
      <c r="A10" s="27" t="s">
        <v>289</v>
      </c>
      <c r="B10" s="28" t="s">
        <v>288</v>
      </c>
      <c r="C10" s="28" t="s">
        <v>303</v>
      </c>
      <c r="D10" s="28" t="s">
        <v>312</v>
      </c>
      <c r="E10" s="28" t="s">
        <v>313</v>
      </c>
      <c r="F10" s="27" t="s">
        <v>314</v>
      </c>
      <c r="G10" s="134" t="s">
        <v>307</v>
      </c>
      <c r="H10" s="27" t="s">
        <v>308</v>
      </c>
      <c r="I10" s="134" t="s">
        <v>309</v>
      </c>
      <c r="J10" s="28" t="s">
        <v>310</v>
      </c>
      <c r="K10" s="27" t="s">
        <v>315</v>
      </c>
    </row>
    <row r="11" ht="42" customHeight="1" spans="1:11">
      <c r="A11" s="27" t="s">
        <v>289</v>
      </c>
      <c r="B11" s="28" t="s">
        <v>288</v>
      </c>
      <c r="C11" s="28" t="s">
        <v>303</v>
      </c>
      <c r="D11" s="28" t="s">
        <v>316</v>
      </c>
      <c r="E11" s="28" t="s">
        <v>317</v>
      </c>
      <c r="F11" s="27" t="s">
        <v>318</v>
      </c>
      <c r="G11" s="134" t="s">
        <v>307</v>
      </c>
      <c r="H11" s="27" t="s">
        <v>308</v>
      </c>
      <c r="I11" s="134" t="s">
        <v>309</v>
      </c>
      <c r="J11" s="28" t="s">
        <v>310</v>
      </c>
      <c r="K11" s="27" t="s">
        <v>319</v>
      </c>
    </row>
    <row r="12" ht="101" customHeight="1" spans="1:11">
      <c r="A12" s="27" t="s">
        <v>291</v>
      </c>
      <c r="B12" s="28" t="s">
        <v>290</v>
      </c>
      <c r="C12" s="28" t="s">
        <v>291</v>
      </c>
      <c r="D12" s="28" t="s">
        <v>304</v>
      </c>
      <c r="E12" s="28" t="s">
        <v>320</v>
      </c>
      <c r="F12" s="27" t="s">
        <v>321</v>
      </c>
      <c r="G12" s="134" t="s">
        <v>307</v>
      </c>
      <c r="H12" s="27" t="s">
        <v>322</v>
      </c>
      <c r="I12" s="134" t="s">
        <v>309</v>
      </c>
      <c r="J12" s="28" t="s">
        <v>323</v>
      </c>
      <c r="K12" s="27" t="s">
        <v>324</v>
      </c>
    </row>
    <row r="13" ht="114" customHeight="1" spans="1:11">
      <c r="A13" s="27" t="s">
        <v>291</v>
      </c>
      <c r="B13" s="28" t="s">
        <v>290</v>
      </c>
      <c r="C13" s="28" t="s">
        <v>291</v>
      </c>
      <c r="D13" s="28" t="s">
        <v>312</v>
      </c>
      <c r="E13" s="28" t="s">
        <v>325</v>
      </c>
      <c r="F13" s="27" t="s">
        <v>321</v>
      </c>
      <c r="G13" s="134" t="s">
        <v>307</v>
      </c>
      <c r="H13" s="27" t="s">
        <v>322</v>
      </c>
      <c r="I13" s="134" t="s">
        <v>309</v>
      </c>
      <c r="J13" s="28" t="s">
        <v>323</v>
      </c>
      <c r="K13" s="27" t="s">
        <v>326</v>
      </c>
    </row>
    <row r="14" ht="37" customHeight="1" spans="1:11">
      <c r="A14" s="27" t="s">
        <v>291</v>
      </c>
      <c r="B14" s="28" t="s">
        <v>290</v>
      </c>
      <c r="C14" s="28" t="s">
        <v>291</v>
      </c>
      <c r="D14" s="28" t="s">
        <v>316</v>
      </c>
      <c r="E14" s="28" t="s">
        <v>317</v>
      </c>
      <c r="F14" s="27" t="s">
        <v>321</v>
      </c>
      <c r="G14" s="134" t="s">
        <v>307</v>
      </c>
      <c r="H14" s="27" t="s">
        <v>322</v>
      </c>
      <c r="I14" s="134" t="s">
        <v>309</v>
      </c>
      <c r="J14" s="28" t="s">
        <v>323</v>
      </c>
      <c r="K14" s="27" t="s">
        <v>319</v>
      </c>
    </row>
    <row r="15" ht="62" customHeight="1" spans="1:11">
      <c r="A15" s="27" t="s">
        <v>287</v>
      </c>
      <c r="B15" s="28" t="s">
        <v>286</v>
      </c>
      <c r="C15" s="28" t="s">
        <v>327</v>
      </c>
      <c r="D15" s="28" t="s">
        <v>304</v>
      </c>
      <c r="E15" s="28" t="s">
        <v>320</v>
      </c>
      <c r="F15" s="27" t="s">
        <v>328</v>
      </c>
      <c r="G15" s="134" t="s">
        <v>329</v>
      </c>
      <c r="H15" s="27" t="s">
        <v>330</v>
      </c>
      <c r="I15" s="134" t="s">
        <v>331</v>
      </c>
      <c r="J15" s="28" t="s">
        <v>323</v>
      </c>
      <c r="K15" s="27" t="s">
        <v>332</v>
      </c>
    </row>
    <row r="16" ht="37" customHeight="1" spans="1:11">
      <c r="A16" s="27" t="s">
        <v>287</v>
      </c>
      <c r="B16" s="28" t="s">
        <v>286</v>
      </c>
      <c r="C16" s="28" t="s">
        <v>327</v>
      </c>
      <c r="D16" s="28" t="s">
        <v>312</v>
      </c>
      <c r="E16" s="28" t="s">
        <v>313</v>
      </c>
      <c r="F16" s="27" t="s">
        <v>333</v>
      </c>
      <c r="G16" s="134" t="s">
        <v>307</v>
      </c>
      <c r="H16" s="27" t="s">
        <v>308</v>
      </c>
      <c r="I16" s="134" t="s">
        <v>309</v>
      </c>
      <c r="J16" s="28" t="s">
        <v>310</v>
      </c>
      <c r="K16" s="27" t="s">
        <v>334</v>
      </c>
    </row>
    <row r="17" ht="30" customHeight="1" spans="1:11">
      <c r="A17" s="27" t="s">
        <v>287</v>
      </c>
      <c r="B17" s="28" t="s">
        <v>286</v>
      </c>
      <c r="C17" s="28" t="s">
        <v>327</v>
      </c>
      <c r="D17" s="28" t="s">
        <v>316</v>
      </c>
      <c r="E17" s="28" t="s">
        <v>317</v>
      </c>
      <c r="F17" s="27" t="s">
        <v>335</v>
      </c>
      <c r="G17" s="134" t="s">
        <v>307</v>
      </c>
      <c r="H17" s="27" t="s">
        <v>308</v>
      </c>
      <c r="I17" s="134" t="s">
        <v>309</v>
      </c>
      <c r="J17" s="28" t="s">
        <v>310</v>
      </c>
      <c r="K17" s="27" t="s">
        <v>319</v>
      </c>
    </row>
    <row r="18" ht="78" customHeight="1" spans="1:11">
      <c r="A18" s="27" t="s">
        <v>285</v>
      </c>
      <c r="B18" s="28" t="s">
        <v>284</v>
      </c>
      <c r="C18" s="28" t="s">
        <v>336</v>
      </c>
      <c r="D18" s="28" t="s">
        <v>304</v>
      </c>
      <c r="E18" s="28" t="s">
        <v>320</v>
      </c>
      <c r="F18" s="27" t="s">
        <v>337</v>
      </c>
      <c r="G18" s="134" t="s">
        <v>338</v>
      </c>
      <c r="H18" s="27" t="s">
        <v>339</v>
      </c>
      <c r="I18" s="134" t="s">
        <v>340</v>
      </c>
      <c r="J18" s="28" t="s">
        <v>323</v>
      </c>
      <c r="K18" s="27" t="s">
        <v>341</v>
      </c>
    </row>
    <row r="19" ht="48" customHeight="1" spans="1:11">
      <c r="A19" s="27" t="s">
        <v>285</v>
      </c>
      <c r="B19" s="28" t="s">
        <v>284</v>
      </c>
      <c r="C19" s="28" t="s">
        <v>336</v>
      </c>
      <c r="D19" s="28" t="s">
        <v>312</v>
      </c>
      <c r="E19" s="28" t="s">
        <v>325</v>
      </c>
      <c r="F19" s="27" t="s">
        <v>342</v>
      </c>
      <c r="G19" s="134" t="s">
        <v>307</v>
      </c>
      <c r="H19" s="27" t="s">
        <v>322</v>
      </c>
      <c r="I19" s="134" t="s">
        <v>309</v>
      </c>
      <c r="J19" s="28" t="s">
        <v>310</v>
      </c>
      <c r="K19" s="27" t="s">
        <v>343</v>
      </c>
    </row>
    <row r="20" ht="42" customHeight="1" spans="1:11">
      <c r="A20" s="27" t="s">
        <v>285</v>
      </c>
      <c r="B20" s="28" t="s">
        <v>284</v>
      </c>
      <c r="C20" s="28" t="s">
        <v>336</v>
      </c>
      <c r="D20" s="28" t="s">
        <v>316</v>
      </c>
      <c r="E20" s="28" t="s">
        <v>317</v>
      </c>
      <c r="F20" s="27" t="s">
        <v>344</v>
      </c>
      <c r="G20" s="134" t="s">
        <v>307</v>
      </c>
      <c r="H20" s="27" t="s">
        <v>322</v>
      </c>
      <c r="I20" s="134" t="s">
        <v>309</v>
      </c>
      <c r="J20" s="28" t="s">
        <v>310</v>
      </c>
      <c r="K20" s="27" t="s">
        <v>343</v>
      </c>
    </row>
  </sheetData>
  <mergeCells count="14">
    <mergeCell ref="A3:K3"/>
    <mergeCell ref="A4:I4"/>
    <mergeCell ref="A9:A11"/>
    <mergeCell ref="A12:A14"/>
    <mergeCell ref="A15:A17"/>
    <mergeCell ref="A18:A20"/>
    <mergeCell ref="B9:B11"/>
    <mergeCell ref="B12:B14"/>
    <mergeCell ref="B15:B17"/>
    <mergeCell ref="B18:B20"/>
    <mergeCell ref="C9:C11"/>
    <mergeCell ref="C12:C14"/>
    <mergeCell ref="C15:C17"/>
    <mergeCell ref="C18:C20"/>
  </mergeCells>
  <printOptions horizontalCentered="1"/>
  <pageMargins left="0.96" right="0.96" top="0.72" bottom="0.72" header="0" footer="0"/>
  <pageSetup paperSize="9" scale="4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pane xSplit="2" ySplit="1" topLeftCell="C5" activePane="bottomRight" state="frozen"/>
      <selection/>
      <selection pane="topRight"/>
      <selection pane="bottomLeft"/>
      <selection pane="bottomRight" activeCell="A1" sqref="A1"/>
    </sheetView>
  </sheetViews>
  <sheetFormatPr defaultColWidth="9.14166666666667" defaultRowHeight="12" customHeight="1"/>
  <cols>
    <col min="1" max="1" width="34.2833333333333" customWidth="1"/>
    <col min="2" max="3" width="29" customWidth="1"/>
    <col min="4" max="6" width="23.575" customWidth="1"/>
    <col min="7" max="7" width="11.2833333333333" customWidth="1"/>
    <col min="8" max="8" width="25.1416666666667" customWidth="1"/>
    <col min="9" max="9" width="15.575" customWidth="1"/>
    <col min="10" max="10" width="13.425" customWidth="1"/>
    <col min="11" max="11" width="18.8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1:11">
      <c r="K2" s="35"/>
    </row>
    <row r="3" ht="135" customHeight="1" spans="1:11">
      <c r="A3" s="121" t="s">
        <v>12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ht="17.25" customHeight="1" spans="1:1">
      <c r="A4" s="6" t="str">
        <f>"部门名称："&amp;"中国共产党大理市委员会社会工作部"</f>
        <v>部门名称：中国共产党大理市委员会社会工作部</v>
      </c>
    </row>
    <row r="5" ht="44.25" customHeight="1" spans="1:11">
      <c r="A5" s="11" t="s">
        <v>293</v>
      </c>
      <c r="B5" s="11" t="s">
        <v>216</v>
      </c>
      <c r="C5" s="11" t="s">
        <v>294</v>
      </c>
      <c r="D5" s="11" t="s">
        <v>295</v>
      </c>
      <c r="E5" s="11" t="s">
        <v>296</v>
      </c>
      <c r="F5" s="11" t="s">
        <v>297</v>
      </c>
      <c r="G5" s="96" t="s">
        <v>298</v>
      </c>
      <c r="H5" s="11" t="s">
        <v>299</v>
      </c>
      <c r="I5" s="96" t="s">
        <v>300</v>
      </c>
      <c r="J5" s="96" t="s">
        <v>301</v>
      </c>
      <c r="K5" s="11" t="s">
        <v>302</v>
      </c>
    </row>
    <row r="6" ht="18.75" customHeight="1" spans="1:11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6">
        <v>6</v>
      </c>
      <c r="G6" s="66">
        <v>7</v>
      </c>
      <c r="H6" s="66">
        <v>8</v>
      </c>
      <c r="I6" s="66">
        <v>9</v>
      </c>
      <c r="J6" s="66">
        <v>10</v>
      </c>
      <c r="K6" s="66">
        <v>11</v>
      </c>
    </row>
    <row r="7" ht="23.55" customHeight="1" spans="1:11">
      <c r="A7" s="66" t="s">
        <v>213</v>
      </c>
      <c r="B7" s="65"/>
      <c r="C7" s="65"/>
      <c r="D7" s="65"/>
      <c r="E7" s="65"/>
      <c r="F7" s="66"/>
      <c r="G7" s="122"/>
      <c r="H7" s="66"/>
      <c r="I7" s="122"/>
      <c r="J7" s="122"/>
      <c r="K7" s="66"/>
    </row>
    <row r="8" ht="21" customHeight="1" spans="1:11">
      <c r="A8" s="123"/>
      <c r="B8" s="124"/>
      <c r="C8" s="124"/>
      <c r="D8" s="124"/>
      <c r="E8" s="124"/>
      <c r="F8" s="123"/>
      <c r="G8" s="124"/>
      <c r="H8" s="123"/>
      <c r="I8" s="124"/>
      <c r="J8" s="124"/>
      <c r="K8" s="123"/>
    </row>
    <row r="9" ht="21.3" customHeight="1" spans="1:11">
      <c r="A9" s="123" t="s">
        <v>214</v>
      </c>
      <c r="B9" s="124"/>
      <c r="C9" s="124"/>
      <c r="D9" s="124"/>
      <c r="E9" s="124"/>
      <c r="F9" s="123"/>
      <c r="G9" s="124"/>
      <c r="H9" s="123"/>
      <c r="I9" s="124"/>
      <c r="J9" s="124"/>
      <c r="K9" s="123"/>
    </row>
  </sheetData>
  <mergeCells count="2">
    <mergeCell ref="A3:K3"/>
    <mergeCell ref="A4:I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pane xSplit="2" ySplit="1" topLeftCell="C5" activePane="bottomRight" state="frozen"/>
      <selection/>
      <selection pane="topRight"/>
      <selection pane="bottomLeft"/>
      <selection pane="bottomRight" activeCell="A11" sqref="A11"/>
    </sheetView>
  </sheetViews>
  <sheetFormatPr defaultColWidth="9.14166666666667" defaultRowHeight="14.25" customHeight="1"/>
  <cols>
    <col min="1" max="1" width="38.3166666666667" customWidth="1"/>
    <col min="2" max="2" width="14.0333333333333" customWidth="1"/>
    <col min="3" max="3" width="36.45" customWidth="1"/>
    <col min="4" max="4" width="17.1416666666667" customWidth="1"/>
    <col min="5" max="5" width="14.275" customWidth="1"/>
    <col min="6" max="10" width="17.1416666666667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2" customHeight="1" spans="1:10">
      <c r="A2" s="112">
        <v>1</v>
      </c>
      <c r="B2" s="113">
        <v>0</v>
      </c>
      <c r="C2" s="112">
        <v>1</v>
      </c>
      <c r="D2" s="114"/>
      <c r="E2" s="114"/>
      <c r="F2" s="114"/>
      <c r="G2" s="115"/>
      <c r="H2" s="114"/>
      <c r="I2" s="114"/>
      <c r="J2" s="115"/>
    </row>
    <row r="3" ht="135" customHeight="1" spans="1:10">
      <c r="A3" s="93" t="s">
        <v>13</v>
      </c>
      <c r="B3" s="93"/>
      <c r="C3" s="93"/>
      <c r="D3" s="93"/>
      <c r="E3" s="93"/>
      <c r="F3" s="93"/>
      <c r="G3" s="93"/>
      <c r="H3" s="93"/>
      <c r="I3" s="93"/>
      <c r="J3" s="93"/>
    </row>
    <row r="4" ht="13.5" customHeight="1" spans="1:10">
      <c r="A4" s="6" t="str">
        <f>"部门名称："&amp;"中国共产党大理市委员会社会工作部"</f>
        <v>部门名称：中国共产党大理市委员会社会工作部</v>
      </c>
      <c r="B4" s="6" t="s">
        <v>345</v>
      </c>
      <c r="C4" s="112"/>
      <c r="D4" s="114"/>
      <c r="E4" s="114"/>
      <c r="F4" s="114"/>
      <c r="G4" s="115"/>
      <c r="H4" s="114"/>
      <c r="I4" s="114"/>
      <c r="J4" s="120" t="s">
        <v>21</v>
      </c>
    </row>
    <row r="5" ht="22.5" customHeight="1" spans="1:10">
      <c r="A5" s="96" t="s">
        <v>215</v>
      </c>
      <c r="B5" s="116" t="s">
        <v>195</v>
      </c>
      <c r="C5" s="96"/>
      <c r="D5" s="12" t="s">
        <v>78</v>
      </c>
      <c r="E5" s="12" t="s">
        <v>196</v>
      </c>
      <c r="F5" s="12"/>
      <c r="G5" s="12"/>
      <c r="H5" s="12" t="s">
        <v>197</v>
      </c>
      <c r="I5" s="12"/>
      <c r="J5" s="12"/>
    </row>
    <row r="6" ht="22.5" customHeight="1" spans="1:10">
      <c r="A6" s="96"/>
      <c r="B6" s="116" t="s">
        <v>100</v>
      </c>
      <c r="C6" s="96" t="s">
        <v>101</v>
      </c>
      <c r="D6" s="12"/>
      <c r="E6" s="12" t="s">
        <v>80</v>
      </c>
      <c r="F6" s="12" t="s">
        <v>108</v>
      </c>
      <c r="G6" s="12" t="s">
        <v>109</v>
      </c>
      <c r="H6" s="12" t="s">
        <v>80</v>
      </c>
      <c r="I6" s="12" t="s">
        <v>108</v>
      </c>
      <c r="J6" s="12" t="s">
        <v>109</v>
      </c>
    </row>
    <row r="7" ht="18.75" customHeight="1" spans="1:10">
      <c r="A7" s="67">
        <v>1</v>
      </c>
      <c r="B7" s="117" t="s">
        <v>346</v>
      </c>
      <c r="C7" s="67">
        <v>3</v>
      </c>
      <c r="D7" s="106" t="s">
        <v>201</v>
      </c>
      <c r="E7" s="106" t="s">
        <v>202</v>
      </c>
      <c r="F7" s="106">
        <v>6</v>
      </c>
      <c r="G7" s="106">
        <v>7</v>
      </c>
      <c r="H7" s="106" t="s">
        <v>347</v>
      </c>
      <c r="I7" s="106">
        <v>9</v>
      </c>
      <c r="J7" s="106">
        <v>10</v>
      </c>
    </row>
    <row r="8" ht="21" customHeight="1" spans="1:10">
      <c r="A8" s="118" t="s">
        <v>213</v>
      </c>
      <c r="B8" s="118"/>
      <c r="C8" s="118"/>
      <c r="D8" s="17"/>
      <c r="E8" s="17"/>
      <c r="F8" s="17"/>
      <c r="G8" s="17"/>
      <c r="H8" s="17"/>
      <c r="I8" s="17"/>
      <c r="J8" s="17"/>
    </row>
    <row r="9" ht="21" customHeight="1" spans="1:10">
      <c r="A9" s="28"/>
      <c r="B9" s="28"/>
      <c r="C9" s="28"/>
      <c r="D9" s="22"/>
      <c r="E9" s="22"/>
      <c r="F9" s="22"/>
      <c r="G9" s="22"/>
      <c r="H9" s="22"/>
      <c r="I9" s="22"/>
      <c r="J9" s="22"/>
    </row>
    <row r="10" ht="18.75" customHeight="1" spans="1:10">
      <c r="A10" s="119" t="s">
        <v>78</v>
      </c>
      <c r="B10" s="119" t="s">
        <v>155</v>
      </c>
      <c r="C10" s="119" t="s">
        <v>155</v>
      </c>
      <c r="D10" s="17"/>
      <c r="E10" s="17"/>
      <c r="F10" s="17"/>
      <c r="G10" s="17"/>
      <c r="H10" s="17"/>
      <c r="I10" s="17"/>
      <c r="J10" s="17"/>
    </row>
    <row r="11" customHeight="1" spans="1:1">
      <c r="A11" s="55" t="s">
        <v>214</v>
      </c>
    </row>
  </sheetData>
  <mergeCells count="8">
    <mergeCell ref="A3:J3"/>
    <mergeCell ref="A4:C4"/>
    <mergeCell ref="B5:C5"/>
    <mergeCell ref="E5:G5"/>
    <mergeCell ref="H5:J5"/>
    <mergeCell ref="A10:C10"/>
    <mergeCell ref="A5:A6"/>
    <mergeCell ref="D5:D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2"/>
  <sheetViews>
    <sheetView showZeros="0" workbookViewId="0">
      <pane xSplit="3" ySplit="1" topLeftCell="V5" activePane="bottomRight" state="frozen"/>
      <selection/>
      <selection pane="topRight"/>
      <selection pane="bottomLeft"/>
      <selection pane="bottomRight" activeCell="C16" sqref="C16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7.175" customWidth="1"/>
    <col min="7" max="17" width="20" customWidth="1"/>
    <col min="18" max="24" width="19.85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5.75" customHeight="1" spans="17:24">
      <c r="Q2" s="35"/>
      <c r="R2" s="35"/>
      <c r="S2" s="35"/>
      <c r="T2" s="35"/>
      <c r="U2" s="35"/>
      <c r="V2" s="35"/>
      <c r="W2" s="35"/>
      <c r="X2" s="35"/>
    </row>
    <row r="3" ht="135" customHeight="1" spans="1:24">
      <c r="A3" s="93" t="s">
        <v>14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</row>
    <row r="4" ht="18.75" customHeight="1" spans="1:24">
      <c r="A4" s="32" t="str">
        <f>"部门名称："&amp;"中国共产党大理市委员会社会工作部"</f>
        <v>部门名称：中国共产党大理市委员会社会工作部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9"/>
      <c r="R4" s="110"/>
      <c r="S4" s="110"/>
      <c r="T4" s="110"/>
      <c r="U4" s="110"/>
      <c r="V4" s="110"/>
      <c r="W4" s="110"/>
      <c r="X4" s="111" t="s">
        <v>21</v>
      </c>
    </row>
    <row r="5" ht="15.75" customHeight="1" spans="1:24">
      <c r="A5" s="11" t="s">
        <v>293</v>
      </c>
      <c r="B5" s="11" t="s">
        <v>348</v>
      </c>
      <c r="C5" s="11" t="s">
        <v>349</v>
      </c>
      <c r="D5" s="11" t="s">
        <v>350</v>
      </c>
      <c r="E5" s="11" t="s">
        <v>351</v>
      </c>
      <c r="F5" s="11" t="s">
        <v>352</v>
      </c>
      <c r="G5" s="11" t="s">
        <v>78</v>
      </c>
      <c r="H5" s="11" t="s">
        <v>79</v>
      </c>
      <c r="I5" s="11"/>
      <c r="J5" s="11"/>
      <c r="K5" s="11"/>
      <c r="L5" s="10"/>
      <c r="M5" s="11"/>
      <c r="N5" s="11"/>
      <c r="O5" s="96"/>
      <c r="P5" s="11"/>
      <c r="Q5" s="10"/>
      <c r="R5" s="96"/>
      <c r="S5" s="11" t="s">
        <v>67</v>
      </c>
      <c r="T5" s="11"/>
      <c r="U5" s="11"/>
      <c r="V5" s="11"/>
      <c r="W5" s="11"/>
      <c r="X5" s="11"/>
    </row>
    <row r="6" ht="17.25" customHeight="1" spans="1:24">
      <c r="A6" s="11"/>
      <c r="B6" s="11"/>
      <c r="C6" s="11"/>
      <c r="D6" s="11"/>
      <c r="E6" s="11"/>
      <c r="F6" s="11"/>
      <c r="G6" s="11"/>
      <c r="H6" s="11" t="s">
        <v>80</v>
      </c>
      <c r="I6" s="11" t="s">
        <v>81</v>
      </c>
      <c r="J6" s="11" t="s">
        <v>82</v>
      </c>
      <c r="K6" s="11" t="s">
        <v>83</v>
      </c>
      <c r="L6" s="11" t="s">
        <v>84</v>
      </c>
      <c r="M6" s="11" t="s">
        <v>85</v>
      </c>
      <c r="N6" s="11"/>
      <c r="O6" s="96"/>
      <c r="P6" s="11"/>
      <c r="Q6" s="10"/>
      <c r="R6" s="96"/>
      <c r="S6" s="11" t="s">
        <v>80</v>
      </c>
      <c r="T6" s="11" t="s">
        <v>81</v>
      </c>
      <c r="U6" s="11" t="s">
        <v>82</v>
      </c>
      <c r="V6" s="11" t="s">
        <v>83</v>
      </c>
      <c r="W6" s="11" t="s">
        <v>84</v>
      </c>
      <c r="X6" s="11" t="s">
        <v>85</v>
      </c>
    </row>
    <row r="7" ht="54" customHeight="1" spans="1:24">
      <c r="A7" s="11"/>
      <c r="B7" s="11"/>
      <c r="C7" s="11"/>
      <c r="D7" s="11"/>
      <c r="E7" s="11"/>
      <c r="F7" s="11"/>
      <c r="G7" s="11"/>
      <c r="H7" s="11"/>
      <c r="I7" s="11" t="s">
        <v>80</v>
      </c>
      <c r="J7" s="11"/>
      <c r="K7" s="11"/>
      <c r="L7" s="11"/>
      <c r="M7" s="11" t="s">
        <v>80</v>
      </c>
      <c r="N7" s="11" t="s">
        <v>87</v>
      </c>
      <c r="O7" s="96" t="s">
        <v>88</v>
      </c>
      <c r="P7" s="11" t="s">
        <v>89</v>
      </c>
      <c r="Q7" s="10" t="s">
        <v>90</v>
      </c>
      <c r="R7" s="96" t="s">
        <v>91</v>
      </c>
      <c r="S7" s="11"/>
      <c r="T7" s="11"/>
      <c r="U7" s="11"/>
      <c r="V7" s="11"/>
      <c r="W7" s="11"/>
      <c r="X7" s="11"/>
    </row>
    <row r="8" ht="18" customHeight="1" spans="1:24">
      <c r="A8" s="106">
        <v>1</v>
      </c>
      <c r="B8" s="106">
        <v>2</v>
      </c>
      <c r="C8" s="106">
        <v>3</v>
      </c>
      <c r="D8" s="106">
        <v>4</v>
      </c>
      <c r="E8" s="106">
        <v>5</v>
      </c>
      <c r="F8" s="106">
        <v>6</v>
      </c>
      <c r="G8" s="106" t="s">
        <v>353</v>
      </c>
      <c r="H8" s="106" t="s">
        <v>354</v>
      </c>
      <c r="I8" s="106">
        <v>9</v>
      </c>
      <c r="J8" s="106">
        <v>10</v>
      </c>
      <c r="K8" s="106">
        <v>11</v>
      </c>
      <c r="L8" s="106">
        <v>12</v>
      </c>
      <c r="M8" s="106" t="s">
        <v>355</v>
      </c>
      <c r="N8" s="106">
        <v>14</v>
      </c>
      <c r="O8" s="106">
        <v>15</v>
      </c>
      <c r="P8" s="106">
        <v>16</v>
      </c>
      <c r="Q8" s="106">
        <v>17</v>
      </c>
      <c r="R8" s="106">
        <v>18</v>
      </c>
      <c r="S8" s="106" t="s">
        <v>232</v>
      </c>
      <c r="T8" s="106">
        <v>20</v>
      </c>
      <c r="U8" s="106">
        <v>21</v>
      </c>
      <c r="V8" s="106">
        <v>22</v>
      </c>
      <c r="W8" s="106">
        <v>23</v>
      </c>
      <c r="X8" s="106">
        <v>24</v>
      </c>
    </row>
    <row r="9" ht="21" customHeight="1" spans="1:24">
      <c r="A9" s="15" t="s">
        <v>213</v>
      </c>
      <c r="B9" s="27"/>
      <c r="C9" s="27"/>
      <c r="D9" s="27"/>
      <c r="E9" s="10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ht="21" customHeight="1" spans="1:24">
      <c r="A10" s="99"/>
      <c r="B10" s="27"/>
      <c r="C10" s="27"/>
      <c r="D10" s="27"/>
      <c r="E10" s="108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ht="21" customHeight="1" spans="1:24">
      <c r="A11" s="100" t="s">
        <v>78</v>
      </c>
      <c r="B11" s="101"/>
      <c r="C11" s="101"/>
      <c r="D11" s="101"/>
      <c r="E11" s="10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customHeight="1" spans="1:1">
      <c r="A12" s="55" t="s">
        <v>214</v>
      </c>
    </row>
  </sheetData>
  <mergeCells count="23">
    <mergeCell ref="A3:X3"/>
    <mergeCell ref="H5:R5"/>
    <mergeCell ref="S5:X5"/>
    <mergeCell ref="M6:R6"/>
    <mergeCell ref="A11:D11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  <mergeCell ref="L6:L7"/>
    <mergeCell ref="S6:S7"/>
    <mergeCell ref="T6:T7"/>
    <mergeCell ref="U6:U7"/>
    <mergeCell ref="V6:V7"/>
    <mergeCell ref="W6:W7"/>
    <mergeCell ref="X6:X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2"/>
  <sheetViews>
    <sheetView showZeros="0" workbookViewId="0">
      <pane xSplit="2" ySplit="1" topLeftCell="C6" activePane="bottomRight" state="frozen"/>
      <selection/>
      <selection pane="topRight"/>
      <selection pane="bottomLeft"/>
      <selection pane="bottomRight" activeCell="A12" sqref="A12"/>
    </sheetView>
  </sheetViews>
  <sheetFormatPr defaultColWidth="9.14166666666667" defaultRowHeight="14.25" customHeight="1"/>
  <cols>
    <col min="1" max="3" width="39.1416666666667" customWidth="1"/>
    <col min="4" max="4" width="28.575" customWidth="1"/>
    <col min="5" max="5" width="28.1416666666667" customWidth="1"/>
    <col min="6" max="6" width="39.1416666666667" customWidth="1"/>
    <col min="7" max="16" width="20.425" customWidth="1"/>
    <col min="17" max="24" width="20.283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6.5" customHeight="1" spans="1:24">
      <c r="A2" s="82"/>
      <c r="B2" s="92"/>
      <c r="C2" s="92"/>
      <c r="D2" s="92"/>
      <c r="E2" s="82"/>
      <c r="F2" s="82"/>
      <c r="G2" s="82"/>
      <c r="H2" s="82"/>
      <c r="I2" s="82"/>
      <c r="J2" s="82"/>
      <c r="K2" s="82"/>
      <c r="L2" s="103"/>
      <c r="M2" s="82"/>
      <c r="N2" s="82"/>
      <c r="O2" s="92"/>
      <c r="P2" s="82"/>
      <c r="Q2" s="72"/>
      <c r="R2" s="72"/>
      <c r="S2" s="72"/>
      <c r="T2" s="72"/>
      <c r="U2" s="72"/>
      <c r="V2" s="72"/>
      <c r="W2" s="72"/>
      <c r="X2" s="72"/>
    </row>
    <row r="3" ht="135" customHeight="1" spans="1:24">
      <c r="A3" s="93" t="s">
        <v>15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</row>
    <row r="4" ht="22.5" customHeight="1" spans="1:24">
      <c r="A4" s="94" t="str">
        <f>"部门名称："&amp;"中国共产党大理市委员会社会工作部"</f>
        <v>部门名称：中国共产党大理市委员会社会工作部</v>
      </c>
      <c r="B4" s="95"/>
      <c r="C4" s="95"/>
      <c r="D4" s="95"/>
      <c r="E4" s="80"/>
      <c r="F4" s="80"/>
      <c r="G4" s="80"/>
      <c r="H4" s="80"/>
      <c r="I4" s="80"/>
      <c r="J4" s="80"/>
      <c r="K4" s="80"/>
      <c r="L4" s="103"/>
      <c r="M4" s="82"/>
      <c r="N4" s="82"/>
      <c r="O4" s="92"/>
      <c r="P4" s="82"/>
      <c r="Q4" s="104"/>
      <c r="R4" s="72"/>
      <c r="S4" s="72"/>
      <c r="T4" s="72"/>
      <c r="U4" s="72"/>
      <c r="V4" s="72"/>
      <c r="W4" s="72"/>
      <c r="X4" s="72" t="s">
        <v>21</v>
      </c>
    </row>
    <row r="5" ht="24" customHeight="1" spans="1:24">
      <c r="A5" s="11" t="s">
        <v>293</v>
      </c>
      <c r="B5" s="96" t="s">
        <v>356</v>
      </c>
      <c r="C5" s="96" t="s">
        <v>357</v>
      </c>
      <c r="D5" s="96" t="s">
        <v>358</v>
      </c>
      <c r="E5" s="11" t="s">
        <v>359</v>
      </c>
      <c r="F5" s="11" t="s">
        <v>360</v>
      </c>
      <c r="G5" s="11" t="s">
        <v>361</v>
      </c>
      <c r="H5" s="11" t="s">
        <v>79</v>
      </c>
      <c r="I5" s="11"/>
      <c r="J5" s="11"/>
      <c r="K5" s="11"/>
      <c r="L5" s="10"/>
      <c r="M5" s="11"/>
      <c r="N5" s="11"/>
      <c r="O5" s="96"/>
      <c r="P5" s="11"/>
      <c r="Q5" s="10"/>
      <c r="R5" s="96"/>
      <c r="S5" s="11" t="s">
        <v>67</v>
      </c>
      <c r="T5" s="11"/>
      <c r="U5" s="11"/>
      <c r="V5" s="11"/>
      <c r="W5" s="11"/>
      <c r="X5" s="11"/>
    </row>
    <row r="6" ht="24" customHeight="1" spans="1:24">
      <c r="A6" s="11"/>
      <c r="B6" s="96"/>
      <c r="C6" s="96"/>
      <c r="D6" s="96"/>
      <c r="E6" s="11"/>
      <c r="F6" s="11"/>
      <c r="G6" s="11"/>
      <c r="H6" s="11" t="s">
        <v>80</v>
      </c>
      <c r="I6" s="11" t="s">
        <v>81</v>
      </c>
      <c r="J6" s="11" t="s">
        <v>82</v>
      </c>
      <c r="K6" s="11" t="s">
        <v>83</v>
      </c>
      <c r="L6" s="11" t="s">
        <v>84</v>
      </c>
      <c r="M6" s="11" t="s">
        <v>85</v>
      </c>
      <c r="N6" s="11"/>
      <c r="O6" s="11"/>
      <c r="P6" s="11"/>
      <c r="Q6" s="11"/>
      <c r="R6" s="11"/>
      <c r="S6" s="11" t="s">
        <v>80</v>
      </c>
      <c r="T6" s="11" t="s">
        <v>81</v>
      </c>
      <c r="U6" s="11" t="s">
        <v>82</v>
      </c>
      <c r="V6" s="11" t="s">
        <v>83</v>
      </c>
      <c r="W6" s="11" t="s">
        <v>84</v>
      </c>
      <c r="X6" s="11" t="s">
        <v>85</v>
      </c>
    </row>
    <row r="7" ht="54" customHeight="1" spans="1:24">
      <c r="A7" s="11"/>
      <c r="B7" s="96"/>
      <c r="C7" s="96"/>
      <c r="D7" s="96"/>
      <c r="E7" s="11"/>
      <c r="F7" s="11"/>
      <c r="G7" s="11"/>
      <c r="H7" s="11"/>
      <c r="I7" s="11"/>
      <c r="J7" s="11"/>
      <c r="K7" s="11"/>
      <c r="L7" s="11"/>
      <c r="M7" s="11" t="s">
        <v>80</v>
      </c>
      <c r="N7" s="11" t="s">
        <v>87</v>
      </c>
      <c r="O7" s="96" t="s">
        <v>88</v>
      </c>
      <c r="P7" s="11" t="s">
        <v>89</v>
      </c>
      <c r="Q7" s="10" t="s">
        <v>90</v>
      </c>
      <c r="R7" s="96" t="s">
        <v>91</v>
      </c>
      <c r="S7" s="11"/>
      <c r="T7" s="11"/>
      <c r="U7" s="11"/>
      <c r="V7" s="11"/>
      <c r="W7" s="11"/>
      <c r="X7" s="11"/>
    </row>
    <row r="8" ht="17.25" customHeight="1" spans="1:24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 t="s">
        <v>353</v>
      </c>
      <c r="H8" s="13" t="s">
        <v>354</v>
      </c>
      <c r="I8" s="13">
        <v>9</v>
      </c>
      <c r="J8" s="13">
        <v>10</v>
      </c>
      <c r="K8" s="13">
        <v>11</v>
      </c>
      <c r="L8" s="13">
        <v>12</v>
      </c>
      <c r="M8" s="13" t="s">
        <v>355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 t="s">
        <v>232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</row>
    <row r="9" ht="21" customHeight="1" spans="1:24">
      <c r="A9" s="97" t="s">
        <v>213</v>
      </c>
      <c r="B9" s="98"/>
      <c r="C9" s="98"/>
      <c r="D9" s="98"/>
      <c r="E9" s="98"/>
      <c r="F9" s="98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ht="21" customHeight="1" spans="1:24">
      <c r="A10" s="99"/>
      <c r="B10" s="99"/>
      <c r="C10" s="99"/>
      <c r="D10" s="99"/>
      <c r="E10" s="27"/>
      <c r="F10" s="27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ht="21" customHeight="1" spans="1:24">
      <c r="A11" s="100" t="s">
        <v>78</v>
      </c>
      <c r="B11" s="15"/>
      <c r="C11" s="15"/>
      <c r="D11" s="15"/>
      <c r="E11" s="101"/>
      <c r="F11" s="102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customHeight="1" spans="1:1">
      <c r="A12" s="55" t="s">
        <v>214</v>
      </c>
    </row>
  </sheetData>
  <mergeCells count="23">
    <mergeCell ref="A3:X3"/>
    <mergeCell ref="H5:R5"/>
    <mergeCell ref="S5:X5"/>
    <mergeCell ref="M6:R6"/>
    <mergeCell ref="A11:F11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  <mergeCell ref="L6:L7"/>
    <mergeCell ref="S6:S7"/>
    <mergeCell ref="T6:T7"/>
    <mergeCell ref="U6:U7"/>
    <mergeCell ref="V6:V7"/>
    <mergeCell ref="W6:W7"/>
    <mergeCell ref="X6:X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pane xSplit="1" ySplit="1" topLeftCell="F5" activePane="bottomRight" state="frozen"/>
      <selection/>
      <selection pane="topRight"/>
      <selection pane="bottomLeft"/>
      <selection pane="bottomRight" activeCell="A10" sqref="A10:G10"/>
    </sheetView>
  </sheetViews>
  <sheetFormatPr defaultColWidth="9.14166666666667" defaultRowHeight="14.25" customHeight="1"/>
  <cols>
    <col min="1" max="1" width="54.275" customWidth="1"/>
    <col min="2" max="2" width="42.3166666666667" customWidth="1"/>
    <col min="3" max="20" width="20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7.25" customHeight="1" spans="5:6">
      <c r="E2" s="76"/>
      <c r="F2" s="76"/>
    </row>
    <row r="3" ht="135" customHeight="1" spans="1:20">
      <c r="A3" s="77" t="s">
        <v>16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</row>
    <row r="4" ht="18" customHeight="1" spans="1:20">
      <c r="A4" s="79" t="str">
        <f>"部门名称："&amp;"中国共产党大理市委员会社会工作部"</f>
        <v>部门名称：中国共产党大理市委员会社会工作部</v>
      </c>
      <c r="B4" s="80"/>
      <c r="C4" s="80"/>
      <c r="D4" s="80"/>
      <c r="E4" s="81"/>
      <c r="F4" s="81"/>
      <c r="G4" s="82"/>
      <c r="H4" s="82"/>
      <c r="I4" s="82"/>
      <c r="J4" s="82"/>
      <c r="K4" s="82"/>
      <c r="L4" s="82"/>
      <c r="S4" s="36"/>
      <c r="T4" s="36" t="s">
        <v>21</v>
      </c>
    </row>
    <row r="5" ht="19.5" customHeight="1" spans="1:20">
      <c r="A5" s="83" t="s">
        <v>293</v>
      </c>
      <c r="B5" s="84" t="s">
        <v>195</v>
      </c>
      <c r="C5" s="84" t="s">
        <v>362</v>
      </c>
      <c r="D5" s="84"/>
      <c r="E5" s="84"/>
      <c r="F5" s="84"/>
      <c r="G5" s="84" t="s">
        <v>363</v>
      </c>
      <c r="H5" s="84" t="s">
        <v>363</v>
      </c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ht="40.5" customHeight="1" spans="1:20">
      <c r="A6" s="83"/>
      <c r="B6" s="84"/>
      <c r="C6" s="84" t="s">
        <v>78</v>
      </c>
      <c r="D6" s="85" t="s">
        <v>81</v>
      </c>
      <c r="E6" s="85" t="s">
        <v>82</v>
      </c>
      <c r="F6" s="85" t="s">
        <v>83</v>
      </c>
      <c r="G6" s="86" t="s">
        <v>78</v>
      </c>
      <c r="H6" s="86" t="s">
        <v>364</v>
      </c>
      <c r="I6" s="86" t="s">
        <v>365</v>
      </c>
      <c r="J6" s="86" t="s">
        <v>366</v>
      </c>
      <c r="K6" s="86" t="s">
        <v>367</v>
      </c>
      <c r="L6" s="86" t="s">
        <v>368</v>
      </c>
      <c r="M6" s="86" t="s">
        <v>369</v>
      </c>
      <c r="N6" s="86" t="s">
        <v>370</v>
      </c>
      <c r="O6" s="86" t="s">
        <v>371</v>
      </c>
      <c r="P6" s="86" t="s">
        <v>372</v>
      </c>
      <c r="Q6" s="86" t="s">
        <v>373</v>
      </c>
      <c r="R6" s="86" t="s">
        <v>374</v>
      </c>
      <c r="S6" s="86" t="s">
        <v>375</v>
      </c>
      <c r="T6" s="83" t="s">
        <v>376</v>
      </c>
    </row>
    <row r="7" ht="19.5" customHeight="1" spans="1:20">
      <c r="A7" s="87">
        <v>1</v>
      </c>
      <c r="B7" s="87">
        <v>2</v>
      </c>
      <c r="C7" s="87" t="s">
        <v>377</v>
      </c>
      <c r="D7" s="87">
        <v>4</v>
      </c>
      <c r="E7" s="87">
        <v>5</v>
      </c>
      <c r="F7" s="87">
        <v>6</v>
      </c>
      <c r="G7" s="88" t="s">
        <v>378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  <c r="S7" s="88">
        <v>19</v>
      </c>
      <c r="T7" s="87">
        <v>20</v>
      </c>
    </row>
    <row r="8" ht="21.75" customHeight="1" spans="1:20">
      <c r="A8" s="27" t="s">
        <v>213</v>
      </c>
      <c r="B8" s="89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1.75" customHeight="1" spans="1:20">
      <c r="A9" s="27"/>
      <c r="B9" s="89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ht="21.75" customHeight="1" spans="1:20">
      <c r="A10" s="90" t="s">
        <v>214</v>
      </c>
      <c r="B10" s="90"/>
      <c r="C10" s="90"/>
      <c r="D10" s="90"/>
      <c r="E10" s="90"/>
      <c r="F10" s="90"/>
      <c r="G10" s="90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</row>
  </sheetData>
  <mergeCells count="7">
    <mergeCell ref="A3:T3"/>
    <mergeCell ref="A4:L4"/>
    <mergeCell ref="C5:F5"/>
    <mergeCell ref="G5:T5"/>
    <mergeCell ref="A10:G10"/>
    <mergeCell ref="A5:A6"/>
    <mergeCell ref="B5:B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showZeros="0" workbookViewId="0">
      <pane xSplit="2" ySplit="1" topLeftCell="C4" activePane="bottomRight" state="frozen"/>
      <selection/>
      <selection pane="topRight"/>
      <selection pane="bottomLeft"/>
      <selection pane="bottomRight" activeCell="A7" sqref="A7"/>
    </sheetView>
  </sheetViews>
  <sheetFormatPr defaultColWidth="9.14166666666667" defaultRowHeight="12" customHeight="1"/>
  <cols>
    <col min="1" max="1" width="34.2833333333333" customWidth="1"/>
    <col min="2" max="2" width="19.175" customWidth="1"/>
    <col min="3" max="3" width="48" customWidth="1"/>
    <col min="4" max="4" width="17.2833333333333" customWidth="1"/>
    <col min="5" max="5" width="13.2833333333333" customWidth="1"/>
    <col min="6" max="6" width="23.575" customWidth="1"/>
    <col min="7" max="7" width="11.2833333333333" customWidth="1"/>
    <col min="8" max="8" width="13.1416666666667" customWidth="1"/>
    <col min="9" max="10" width="12.425" customWidth="1"/>
    <col min="11" max="11" width="84.1416666666667" customWidth="1"/>
  </cols>
  <sheetData>
    <row r="1" customHeight="1" spans="1:1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</row>
    <row r="2" ht="15" customHeight="1" spans="2:11">
      <c r="B2" s="56"/>
      <c r="K2" s="72"/>
    </row>
    <row r="3" ht="135" customHeight="1" spans="1:11">
      <c r="A3" s="5" t="s">
        <v>17</v>
      </c>
      <c r="B3" s="5"/>
      <c r="C3" s="5"/>
      <c r="D3" s="5"/>
      <c r="E3" s="5"/>
      <c r="F3" s="5"/>
      <c r="G3" s="57"/>
      <c r="H3" s="5"/>
      <c r="I3" s="57"/>
      <c r="J3" s="57"/>
      <c r="K3" s="5"/>
    </row>
    <row r="4" ht="17.25" customHeight="1" spans="1:11">
      <c r="A4" s="58" t="str">
        <f>"部门名称："&amp;"中国共产党大理市委员会社会工作部"</f>
        <v>部门名称：中国共产党大理市委员会社会工作部</v>
      </c>
      <c r="B4" s="59"/>
      <c r="C4" s="59"/>
      <c r="D4" s="59"/>
      <c r="E4" s="59"/>
      <c r="F4" s="59"/>
      <c r="G4" s="60"/>
      <c r="H4" s="59"/>
      <c r="I4" s="60"/>
      <c r="J4" s="73"/>
      <c r="K4" s="73"/>
    </row>
    <row r="5" ht="44.25" customHeight="1" spans="1:11">
      <c r="A5" s="61" t="s">
        <v>293</v>
      </c>
      <c r="B5" s="61" t="s">
        <v>216</v>
      </c>
      <c r="C5" s="61" t="s">
        <v>294</v>
      </c>
      <c r="D5" s="61" t="s">
        <v>295</v>
      </c>
      <c r="E5" s="61" t="s">
        <v>296</v>
      </c>
      <c r="F5" s="61" t="s">
        <v>297</v>
      </c>
      <c r="G5" s="62" t="s">
        <v>298</v>
      </c>
      <c r="H5" s="61" t="s">
        <v>299</v>
      </c>
      <c r="I5" s="62" t="s">
        <v>300</v>
      </c>
      <c r="J5" s="62" t="s">
        <v>301</v>
      </c>
      <c r="K5" s="61" t="s">
        <v>302</v>
      </c>
    </row>
    <row r="6" ht="14.25" customHeight="1" spans="1:11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63">
        <v>8</v>
      </c>
      <c r="I6" s="63">
        <v>9</v>
      </c>
      <c r="J6" s="63">
        <v>10</v>
      </c>
      <c r="K6" s="63">
        <v>11</v>
      </c>
    </row>
    <row r="7" ht="25.05" customHeight="1" spans="1:11">
      <c r="A7" s="64" t="s">
        <v>213</v>
      </c>
      <c r="B7" s="65"/>
      <c r="C7" s="65"/>
      <c r="D7" s="65"/>
      <c r="E7" s="65"/>
      <c r="F7" s="66"/>
      <c r="G7" s="67"/>
      <c r="H7" s="66"/>
      <c r="I7" s="67"/>
      <c r="J7" s="67"/>
      <c r="K7" s="66"/>
    </row>
    <row r="8" ht="25.05" customHeight="1" spans="1:11">
      <c r="A8" s="68"/>
      <c r="B8" s="68"/>
      <c r="C8" s="68"/>
      <c r="D8" s="68"/>
      <c r="E8" s="68"/>
      <c r="F8" s="68"/>
      <c r="G8" s="68"/>
      <c r="H8" s="69"/>
      <c r="I8" s="74"/>
      <c r="J8" s="74"/>
      <c r="K8" s="69"/>
    </row>
    <row r="9" ht="26.55" customHeight="1" spans="1:11">
      <c r="A9" s="70" t="s">
        <v>214</v>
      </c>
      <c r="B9" s="70"/>
      <c r="C9" s="70"/>
      <c r="D9" s="70"/>
      <c r="E9" s="70"/>
      <c r="F9" s="70"/>
      <c r="G9" s="70"/>
      <c r="H9" s="71"/>
      <c r="I9" s="75"/>
      <c r="J9" s="75"/>
      <c r="K9" s="71"/>
    </row>
  </sheetData>
  <mergeCells count="2">
    <mergeCell ref="A3:K3"/>
    <mergeCell ref="A4:I4"/>
  </mergeCells>
  <printOptions horizontalCentered="1"/>
  <pageMargins left="1" right="1" top="0.75" bottom="0.75" header="0" footer="0"/>
  <pageSetup paperSize="9" scale="6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1"/>
  <sheetViews>
    <sheetView showZeros="0" workbookViewId="0">
      <pane xSplit="2" ySplit="1" topLeftCell="C5" activePane="bottomRight" state="frozen"/>
      <selection/>
      <selection pane="topRight"/>
      <selection pane="bottomLeft"/>
      <selection pane="bottomRight" activeCell="A11" sqref="A11"/>
    </sheetView>
  </sheetViews>
  <sheetFormatPr defaultColWidth="9.14166666666667" defaultRowHeight="12" customHeight="1" outlineLevelCol="7"/>
  <cols>
    <col min="1" max="1" width="29" customWidth="1"/>
    <col min="2" max="2" width="18.7166666666667" customWidth="1"/>
    <col min="3" max="3" width="24.85" customWidth="1"/>
    <col min="4" max="4" width="25.4666666666667" customWidth="1"/>
    <col min="5" max="5" width="11.6" customWidth="1"/>
    <col min="6" max="8" width="20.7" customWidth="1"/>
  </cols>
  <sheetData>
    <row r="1" customHeight="1" spans="1:8">
      <c r="A1" s="40"/>
      <c r="B1" s="40"/>
      <c r="C1" s="40"/>
      <c r="D1" s="40"/>
      <c r="E1" s="40"/>
      <c r="F1" s="40"/>
      <c r="G1" s="40"/>
      <c r="H1" s="40"/>
    </row>
    <row r="2" ht="14.25" customHeight="1" spans="8:8">
      <c r="H2" s="41"/>
    </row>
    <row r="3" ht="135" customHeight="1" spans="1:8">
      <c r="A3" s="42" t="s">
        <v>18</v>
      </c>
      <c r="B3" s="42"/>
      <c r="C3" s="42"/>
      <c r="D3" s="42"/>
      <c r="E3" s="42"/>
      <c r="F3" s="42"/>
      <c r="G3" s="42"/>
      <c r="H3" s="42"/>
    </row>
    <row r="4" ht="19.5" customHeight="1" spans="1:8">
      <c r="A4" s="43" t="str">
        <f>"部门名称："&amp;"中国共产党大理市委员会社会工作部"</f>
        <v>部门名称：中国共产党大理市委员会社会工作部</v>
      </c>
      <c r="B4" s="43"/>
      <c r="C4" s="43"/>
      <c r="D4" s="44"/>
      <c r="E4" s="44"/>
      <c r="F4" s="44"/>
      <c r="G4" s="44"/>
      <c r="H4" s="45" t="s">
        <v>21</v>
      </c>
    </row>
    <row r="5" ht="18" customHeight="1" spans="1:8">
      <c r="A5" s="11" t="s">
        <v>215</v>
      </c>
      <c r="B5" s="11" t="s">
        <v>379</v>
      </c>
      <c r="C5" s="11" t="s">
        <v>380</v>
      </c>
      <c r="D5" s="11" t="s">
        <v>381</v>
      </c>
      <c r="E5" s="11" t="s">
        <v>382</v>
      </c>
      <c r="F5" s="11" t="s">
        <v>383</v>
      </c>
      <c r="G5" s="11"/>
      <c r="H5" s="11"/>
    </row>
    <row r="6" ht="18" customHeight="1" spans="1:8">
      <c r="A6" s="11"/>
      <c r="B6" s="11"/>
      <c r="C6" s="11"/>
      <c r="D6" s="11"/>
      <c r="E6" s="11"/>
      <c r="F6" s="11" t="s">
        <v>351</v>
      </c>
      <c r="G6" s="11" t="s">
        <v>384</v>
      </c>
      <c r="H6" s="11" t="s">
        <v>385</v>
      </c>
    </row>
    <row r="7" ht="21" customHeight="1" spans="1:8">
      <c r="A7" s="46">
        <v>1</v>
      </c>
      <c r="B7" s="46">
        <v>2</v>
      </c>
      <c r="C7" s="46">
        <v>3</v>
      </c>
      <c r="D7" s="46">
        <v>4</v>
      </c>
      <c r="E7" s="46">
        <v>5</v>
      </c>
      <c r="F7" s="46">
        <v>6</v>
      </c>
      <c r="G7" s="46">
        <v>7</v>
      </c>
      <c r="H7" s="46">
        <v>8</v>
      </c>
    </row>
    <row r="8" ht="26.25" customHeight="1" spans="1:8">
      <c r="A8" s="47" t="s">
        <v>213</v>
      </c>
      <c r="B8" s="47"/>
      <c r="C8" s="47"/>
      <c r="D8" s="47"/>
      <c r="E8" s="48"/>
      <c r="F8" s="49"/>
      <c r="G8" s="49"/>
      <c r="H8" s="50"/>
    </row>
    <row r="9" ht="22.5" customHeight="1" spans="1:8">
      <c r="A9" s="51"/>
      <c r="B9" s="51"/>
      <c r="C9" s="51"/>
      <c r="D9" s="51"/>
      <c r="E9" s="52"/>
      <c r="F9" s="53"/>
      <c r="G9" s="53"/>
      <c r="H9" s="54"/>
    </row>
    <row r="10" ht="21" customHeight="1" spans="1:8">
      <c r="A10" s="23" t="s">
        <v>78</v>
      </c>
      <c r="B10" s="23"/>
      <c r="C10" s="23"/>
      <c r="D10" s="23"/>
      <c r="E10" s="23"/>
      <c r="F10" s="49"/>
      <c r="G10" s="49"/>
      <c r="H10" s="50"/>
    </row>
    <row r="11" customHeight="1" spans="1:1">
      <c r="A11" s="55" t="s">
        <v>214</v>
      </c>
    </row>
  </sheetData>
  <mergeCells count="9">
    <mergeCell ref="A3:H3"/>
    <mergeCell ref="A4:C4"/>
    <mergeCell ref="F5:H5"/>
    <mergeCell ref="A10:G10"/>
    <mergeCell ref="A5:A6"/>
    <mergeCell ref="B5:B6"/>
    <mergeCell ref="C5:C6"/>
    <mergeCell ref="D5:D6"/>
    <mergeCell ref="E5:E6"/>
  </mergeCells>
  <pageMargins left="0.29" right="0.08" top="0.21" bottom="0.21" header="0" footer="0"/>
  <pageSetup paperSize="9" scale="81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pane xSplit="2" ySplit="1" topLeftCell="C6" activePane="bottomRight" state="frozen"/>
      <selection/>
      <selection pane="topRight"/>
      <selection pane="bottomLeft"/>
      <selection pane="bottomRight" activeCell="A11" sqref="A11:G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2.6" customWidth="1"/>
    <col min="5" max="5" width="17.7166666666667" customWidth="1"/>
    <col min="6" max="6" width="12.7416666666667" customWidth="1"/>
    <col min="7" max="7" width="17.7166666666667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4"/>
      <c r="E2" s="24"/>
      <c r="F2" s="24"/>
      <c r="G2" s="24"/>
      <c r="K2" s="35"/>
    </row>
    <row r="3" ht="135" customHeight="1" spans="1:11">
      <c r="A3" s="5" t="s">
        <v>19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13.5" customHeight="1" spans="1:11">
      <c r="A4" s="6" t="str">
        <f>"部门名称："&amp;"中国共产党大理市委员会社会工作部"</f>
        <v>部门名称：中国共产党大理市委员会社会工作部</v>
      </c>
      <c r="B4" s="7"/>
      <c r="C4" s="7"/>
      <c r="D4" s="7"/>
      <c r="E4" s="7"/>
      <c r="F4" s="7"/>
      <c r="G4" s="7"/>
      <c r="H4" s="8"/>
      <c r="I4" s="8"/>
      <c r="J4" s="8"/>
      <c r="K4" s="36" t="s">
        <v>21</v>
      </c>
    </row>
    <row r="5" ht="21.75" customHeight="1" spans="1:11">
      <c r="A5" s="10" t="s">
        <v>269</v>
      </c>
      <c r="B5" s="10" t="s">
        <v>217</v>
      </c>
      <c r="C5" s="10" t="s">
        <v>270</v>
      </c>
      <c r="D5" s="11" t="s">
        <v>218</v>
      </c>
      <c r="E5" s="11" t="s">
        <v>219</v>
      </c>
      <c r="F5" s="11" t="s">
        <v>271</v>
      </c>
      <c r="G5" s="11" t="s">
        <v>272</v>
      </c>
      <c r="H5" s="25" t="s">
        <v>386</v>
      </c>
      <c r="I5" s="12"/>
      <c r="J5" s="12"/>
      <c r="K5" s="12"/>
    </row>
    <row r="6" ht="21.75" customHeight="1" spans="1:11">
      <c r="A6" s="10"/>
      <c r="B6" s="10"/>
      <c r="C6" s="10"/>
      <c r="D6" s="11"/>
      <c r="E6" s="11"/>
      <c r="F6" s="11"/>
      <c r="G6" s="11"/>
      <c r="H6" s="12" t="s">
        <v>78</v>
      </c>
      <c r="I6" s="11" t="s">
        <v>81</v>
      </c>
      <c r="J6" s="11" t="s">
        <v>82</v>
      </c>
      <c r="K6" s="11" t="s">
        <v>83</v>
      </c>
    </row>
    <row r="7" ht="40.5" customHeight="1" spans="1:11">
      <c r="A7" s="26"/>
      <c r="B7" s="26"/>
      <c r="C7" s="26"/>
      <c r="D7" s="11"/>
      <c r="E7" s="11"/>
      <c r="F7" s="11"/>
      <c r="G7" s="11"/>
      <c r="H7" s="12"/>
      <c r="I7" s="11" t="s">
        <v>80</v>
      </c>
      <c r="J7" s="11"/>
      <c r="K7" s="11"/>
    </row>
    <row r="8" ht="15" customHeight="1" spans="1:1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37">
        <v>10</v>
      </c>
      <c r="K8" s="37">
        <v>11</v>
      </c>
    </row>
    <row r="9" ht="18.75" customHeight="1" spans="1:11">
      <c r="A9" s="27" t="s">
        <v>213</v>
      </c>
      <c r="B9" s="28"/>
      <c r="C9" s="27"/>
      <c r="D9" s="27"/>
      <c r="E9" s="27"/>
      <c r="F9" s="27"/>
      <c r="G9" s="27"/>
      <c r="H9" s="29"/>
      <c r="I9" s="38"/>
      <c r="J9" s="38"/>
      <c r="K9" s="29"/>
    </row>
    <row r="10" ht="18.75" customHeight="1" spans="1:11">
      <c r="A10" s="19"/>
      <c r="B10" s="28"/>
      <c r="C10" s="28"/>
      <c r="D10" s="28"/>
      <c r="E10" s="28"/>
      <c r="F10" s="28"/>
      <c r="G10" s="28"/>
      <c r="H10" s="30"/>
      <c r="I10" s="30"/>
      <c r="J10" s="30"/>
      <c r="K10" s="29"/>
    </row>
    <row r="11" ht="18.75" customHeight="1" spans="1:11">
      <c r="A11" s="31" t="s">
        <v>214</v>
      </c>
      <c r="B11" s="32"/>
      <c r="C11" s="32"/>
      <c r="D11" s="32"/>
      <c r="E11" s="32"/>
      <c r="F11" s="32"/>
      <c r="G11" s="33"/>
      <c r="H11" s="34"/>
      <c r="I11" s="34"/>
      <c r="J11" s="34"/>
      <c r="K11" s="39"/>
    </row>
  </sheetData>
  <mergeCells count="15">
    <mergeCell ref="A3:K3"/>
    <mergeCell ref="A4:G4"/>
    <mergeCell ref="H5:K5"/>
    <mergeCell ref="A11:G11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22"/>
  <sheetViews>
    <sheetView showZeros="0" workbookViewId="0">
      <pane ySplit="1" topLeftCell="A8" activePane="bottomLeft" state="frozen"/>
      <selection/>
      <selection pane="bottomLeft" activeCell="A1" sqref="A1"/>
    </sheetView>
  </sheetViews>
  <sheetFormatPr defaultColWidth="9.14166666666667" defaultRowHeight="19.5" customHeight="1"/>
  <cols>
    <col min="1" max="1" width="113.575" customWidth="1"/>
  </cols>
  <sheetData>
    <row r="1" customHeight="1" spans="1:1">
      <c r="A1" s="1"/>
    </row>
    <row r="2" ht="42.3" customHeight="1" spans="1:1">
      <c r="A2" s="227"/>
    </row>
    <row r="3" ht="22.5" customHeight="1" spans="1:1">
      <c r="A3" s="228" t="s">
        <v>2</v>
      </c>
    </row>
    <row r="4" ht="22.5" customHeight="1" spans="1:1">
      <c r="A4" s="229"/>
    </row>
    <row r="5" ht="22.5" customHeight="1" spans="1:1">
      <c r="A5" s="230" t="s">
        <v>3</v>
      </c>
    </row>
    <row r="6" ht="22.5" customHeight="1" spans="1:1">
      <c r="A6" s="230" t="s">
        <v>4</v>
      </c>
    </row>
    <row r="7" ht="22.5" customHeight="1" spans="1:1">
      <c r="A7" s="230" t="s">
        <v>5</v>
      </c>
    </row>
    <row r="8" ht="22.5" customHeight="1" spans="1:1">
      <c r="A8" s="230" t="s">
        <v>6</v>
      </c>
    </row>
    <row r="9" ht="22.5" customHeight="1" spans="1:1">
      <c r="A9" s="230" t="s">
        <v>7</v>
      </c>
    </row>
    <row r="10" ht="22.5" customHeight="1" spans="1:1">
      <c r="A10" s="230" t="s">
        <v>8</v>
      </c>
    </row>
    <row r="11" ht="22.5" customHeight="1" spans="1:1">
      <c r="A11" s="230" t="s">
        <v>9</v>
      </c>
    </row>
    <row r="12" ht="22.5" customHeight="1" spans="1:1">
      <c r="A12" s="230" t="s">
        <v>10</v>
      </c>
    </row>
    <row r="13" ht="22.5" customHeight="1" spans="1:1">
      <c r="A13" s="230" t="s">
        <v>11</v>
      </c>
    </row>
    <row r="14" ht="22.5" customHeight="1" spans="1:1">
      <c r="A14" s="230" t="s">
        <v>12</v>
      </c>
    </row>
    <row r="15" ht="22.5" customHeight="1" spans="1:1">
      <c r="A15" s="230" t="s">
        <v>13</v>
      </c>
    </row>
    <row r="16" ht="22.5" customHeight="1" spans="1:1">
      <c r="A16" s="230" t="s">
        <v>14</v>
      </c>
    </row>
    <row r="17" ht="22.5" customHeight="1" spans="1:1">
      <c r="A17" s="230" t="s">
        <v>15</v>
      </c>
    </row>
    <row r="18" ht="22.5" customHeight="1" spans="1:1">
      <c r="A18" s="230" t="s">
        <v>16</v>
      </c>
    </row>
    <row r="19" ht="22.5" customHeight="1" spans="1:1">
      <c r="A19" s="230" t="s">
        <v>17</v>
      </c>
    </row>
    <row r="20" ht="22.5" customHeight="1" spans="1:1">
      <c r="A20" s="230" t="s">
        <v>18</v>
      </c>
    </row>
    <row r="21" ht="22.5" customHeight="1" spans="1:1">
      <c r="A21" s="230" t="s">
        <v>19</v>
      </c>
    </row>
    <row r="22" ht="22.5" customHeight="1" spans="1:1">
      <c r="A22" s="230" t="s">
        <v>20</v>
      </c>
    </row>
  </sheetData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5"/>
  <sheetViews>
    <sheetView showZeros="0" workbookViewId="0">
      <pane xSplit="2" ySplit="1" topLeftCell="C9" activePane="bottomRight" state="frozen"/>
      <selection/>
      <selection pane="topRight"/>
      <selection pane="bottomLeft"/>
      <selection pane="bottomRight" activeCell="A1" sqref="A1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A2" s="2"/>
      <c r="B2" s="2"/>
      <c r="C2" s="2"/>
      <c r="D2" s="3"/>
      <c r="E2" s="2"/>
      <c r="F2" s="2"/>
      <c r="G2" s="4"/>
    </row>
    <row r="3" ht="135" customHeight="1" spans="1:7">
      <c r="A3" s="5" t="s">
        <v>20</v>
      </c>
      <c r="B3" s="5"/>
      <c r="C3" s="5"/>
      <c r="D3" s="5"/>
      <c r="E3" s="5"/>
      <c r="F3" s="5"/>
      <c r="G3" s="5"/>
    </row>
    <row r="4" ht="13.5" customHeight="1" spans="1:7">
      <c r="A4" s="6" t="str">
        <f>"部门名称："&amp;"中国共产党大理市委员会社会工作部"</f>
        <v>部门名称：中国共产党大理市委员会社会工作部</v>
      </c>
      <c r="B4" s="7"/>
      <c r="C4" s="7"/>
      <c r="D4" s="7"/>
      <c r="E4" s="8"/>
      <c r="F4" s="8"/>
      <c r="G4" s="9" t="s">
        <v>21</v>
      </c>
    </row>
    <row r="5" ht="21.75" customHeight="1" spans="1:7">
      <c r="A5" s="10" t="s">
        <v>270</v>
      </c>
      <c r="B5" s="10" t="s">
        <v>269</v>
      </c>
      <c r="C5" s="10" t="s">
        <v>217</v>
      </c>
      <c r="D5" s="11" t="s">
        <v>387</v>
      </c>
      <c r="E5" s="12" t="s">
        <v>81</v>
      </c>
      <c r="F5" s="12"/>
      <c r="G5" s="12"/>
    </row>
    <row r="6" ht="21.75" customHeight="1" spans="1:7">
      <c r="A6" s="10"/>
      <c r="B6" s="10"/>
      <c r="C6" s="10"/>
      <c r="D6" s="11"/>
      <c r="E6" s="12" t="s">
        <v>388</v>
      </c>
      <c r="F6" s="11" t="s">
        <v>389</v>
      </c>
      <c r="G6" s="11" t="s">
        <v>390</v>
      </c>
    </row>
    <row r="7" ht="40.5" customHeight="1" spans="1:7">
      <c r="A7" s="10"/>
      <c r="B7" s="10"/>
      <c r="C7" s="10"/>
      <c r="D7" s="11"/>
      <c r="E7" s="12"/>
      <c r="F7" s="11" t="s">
        <v>80</v>
      </c>
      <c r="G7" s="11"/>
    </row>
    <row r="8" ht="15" customHeight="1" spans="1:7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</row>
    <row r="9" ht="21" customHeight="1" spans="1:7">
      <c r="A9" s="14" t="s">
        <v>97</v>
      </c>
      <c r="B9" s="15"/>
      <c r="C9" s="15"/>
      <c r="D9" s="16"/>
      <c r="E9" s="17">
        <v>1395600</v>
      </c>
      <c r="F9" s="17"/>
      <c r="G9" s="17"/>
    </row>
    <row r="10" ht="21" customHeight="1" spans="1:7">
      <c r="A10" s="18" t="s">
        <v>97</v>
      </c>
      <c r="B10" s="19"/>
      <c r="C10" s="19"/>
      <c r="D10" s="20"/>
      <c r="E10" s="17">
        <v>1395600</v>
      </c>
      <c r="F10" s="17"/>
      <c r="G10" s="17"/>
    </row>
    <row r="11" ht="21" customHeight="1" spans="1:7">
      <c r="A11" s="21"/>
      <c r="B11" s="19" t="s">
        <v>279</v>
      </c>
      <c r="C11" s="19" t="s">
        <v>289</v>
      </c>
      <c r="D11" s="20" t="s">
        <v>391</v>
      </c>
      <c r="E11" s="22">
        <v>995600</v>
      </c>
      <c r="F11" s="22"/>
      <c r="G11" s="22"/>
    </row>
    <row r="12" ht="21" customHeight="1" spans="1:7">
      <c r="A12" s="21"/>
      <c r="B12" s="19" t="s">
        <v>279</v>
      </c>
      <c r="C12" s="19" t="s">
        <v>291</v>
      </c>
      <c r="D12" s="20" t="s">
        <v>391</v>
      </c>
      <c r="E12" s="22">
        <v>200000</v>
      </c>
      <c r="F12" s="22"/>
      <c r="G12" s="22"/>
    </row>
    <row r="13" ht="21" customHeight="1" spans="1:7">
      <c r="A13" s="21"/>
      <c r="B13" s="19" t="s">
        <v>279</v>
      </c>
      <c r="C13" s="19" t="s">
        <v>287</v>
      </c>
      <c r="D13" s="20" t="s">
        <v>391</v>
      </c>
      <c r="E13" s="22">
        <v>100000</v>
      </c>
      <c r="F13" s="22"/>
      <c r="G13" s="22"/>
    </row>
    <row r="14" ht="21" customHeight="1" spans="1:7">
      <c r="A14" s="21"/>
      <c r="B14" s="19" t="s">
        <v>279</v>
      </c>
      <c r="C14" s="19" t="s">
        <v>285</v>
      </c>
      <c r="D14" s="20" t="s">
        <v>391</v>
      </c>
      <c r="E14" s="22">
        <v>100000</v>
      </c>
      <c r="F14" s="22"/>
      <c r="G14" s="22"/>
    </row>
    <row r="15" ht="21" customHeight="1" spans="1:7">
      <c r="A15" s="23" t="s">
        <v>78</v>
      </c>
      <c r="B15" s="14" t="s">
        <v>392</v>
      </c>
      <c r="C15" s="14"/>
      <c r="D15" s="14"/>
      <c r="E15" s="17">
        <v>1395600</v>
      </c>
      <c r="F15" s="17"/>
      <c r="G15" s="17"/>
    </row>
  </sheetData>
  <mergeCells count="12">
    <mergeCell ref="A2:G2"/>
    <mergeCell ref="A3:G3"/>
    <mergeCell ref="A4:D4"/>
    <mergeCell ref="E5:G5"/>
    <mergeCell ref="A15:D15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43"/>
  <sheetViews>
    <sheetView showGridLines="0" showZeros="0" workbookViewId="0">
      <pane xSplit="2" ySplit="1" topLeftCell="C36" activePane="bottomRight" state="frozen"/>
      <selection/>
      <selection pane="topRight"/>
      <selection pane="bottomLeft"/>
      <selection pane="bottomRight" activeCell="A1" sqref="A1"/>
    </sheetView>
  </sheetViews>
  <sheetFormatPr defaultColWidth="8.575" defaultRowHeight="12.75" customHeight="1" outlineLevelCol="3"/>
  <cols>
    <col min="1" max="1" width="41" customWidth="1"/>
    <col min="2" max="2" width="27.8416666666667" customWidth="1"/>
    <col min="3" max="3" width="41" customWidth="1"/>
    <col min="4" max="4" width="28.575" customWidth="1"/>
  </cols>
  <sheetData>
    <row r="1" customHeight="1" spans="1:4">
      <c r="A1" s="1"/>
      <c r="B1" s="1"/>
      <c r="C1" s="1"/>
      <c r="D1" s="1"/>
    </row>
    <row r="2" ht="15" customHeight="1" spans="1:4">
      <c r="A2" s="178"/>
      <c r="B2" s="178"/>
      <c r="C2" s="178"/>
      <c r="D2" s="165"/>
    </row>
    <row r="3" ht="41.25" customHeight="1" spans="1:1">
      <c r="A3" s="248" t="s">
        <v>3</v>
      </c>
    </row>
    <row r="4" ht="17.25" customHeight="1" spans="1:4">
      <c r="A4" s="180" t="str">
        <f>"部门名称："&amp;"中国共产党大理市委员会社会工作部"</f>
        <v>部门名称：中国共产党大理市委员会社会工作部</v>
      </c>
      <c r="B4" s="181"/>
      <c r="D4" s="177" t="s">
        <v>21</v>
      </c>
    </row>
    <row r="5" ht="23.25" customHeight="1" spans="1:4">
      <c r="A5" s="182" t="s">
        <v>22</v>
      </c>
      <c r="B5" s="183"/>
      <c r="C5" s="182" t="s">
        <v>23</v>
      </c>
      <c r="D5" s="183"/>
    </row>
    <row r="6" ht="24" customHeight="1" spans="1:4">
      <c r="A6" s="182" t="s">
        <v>24</v>
      </c>
      <c r="B6" s="182" t="s">
        <v>25</v>
      </c>
      <c r="C6" s="182" t="s">
        <v>26</v>
      </c>
      <c r="D6" s="182" t="s">
        <v>25</v>
      </c>
    </row>
    <row r="7" ht="17.25" customHeight="1" spans="1:4">
      <c r="A7" s="185" t="s">
        <v>27</v>
      </c>
      <c r="B7" s="22">
        <v>2514924.75</v>
      </c>
      <c r="C7" s="185" t="s">
        <v>28</v>
      </c>
      <c r="D7" s="22">
        <v>3481176.7</v>
      </c>
    </row>
    <row r="8" ht="17.25" customHeight="1" spans="1:4">
      <c r="A8" s="185" t="s">
        <v>29</v>
      </c>
      <c r="B8" s="22"/>
      <c r="C8" s="185" t="s">
        <v>30</v>
      </c>
      <c r="D8" s="22"/>
    </row>
    <row r="9" ht="17.25" customHeight="1" spans="1:4">
      <c r="A9" s="185" t="s">
        <v>31</v>
      </c>
      <c r="B9" s="22"/>
      <c r="C9" s="224" t="s">
        <v>32</v>
      </c>
      <c r="D9" s="22"/>
    </row>
    <row r="10" ht="17.25" customHeight="1" spans="1:4">
      <c r="A10" s="185" t="s">
        <v>33</v>
      </c>
      <c r="B10" s="22"/>
      <c r="C10" s="224" t="s">
        <v>34</v>
      </c>
      <c r="D10" s="22"/>
    </row>
    <row r="11" ht="17.25" customHeight="1" spans="1:4">
      <c r="A11" s="185" t="s">
        <v>35</v>
      </c>
      <c r="B11" s="17"/>
      <c r="C11" s="224" t="s">
        <v>36</v>
      </c>
      <c r="D11" s="22"/>
    </row>
    <row r="12" ht="17.25" customHeight="1" spans="1:4">
      <c r="A12" s="225" t="s">
        <v>37</v>
      </c>
      <c r="B12" s="22"/>
      <c r="C12" s="224" t="s">
        <v>38</v>
      </c>
      <c r="D12" s="22"/>
    </row>
    <row r="13" ht="17.25" customHeight="1" spans="1:4">
      <c r="A13" s="225" t="s">
        <v>39</v>
      </c>
      <c r="B13" s="22"/>
      <c r="C13" s="19" t="s">
        <v>40</v>
      </c>
      <c r="D13" s="22"/>
    </row>
    <row r="14" ht="17.25" customHeight="1" spans="1:4">
      <c r="A14" s="225" t="s">
        <v>41</v>
      </c>
      <c r="B14" s="22"/>
      <c r="C14" s="19" t="s">
        <v>42</v>
      </c>
      <c r="D14" s="22">
        <v>123276.96</v>
      </c>
    </row>
    <row r="15" ht="17.25" customHeight="1" spans="1:4">
      <c r="A15" s="225" t="s">
        <v>43</v>
      </c>
      <c r="B15" s="22"/>
      <c r="C15" s="19" t="s">
        <v>44</v>
      </c>
      <c r="D15" s="22">
        <v>85357.59</v>
      </c>
    </row>
    <row r="16" ht="17.25" customHeight="1" spans="1:4">
      <c r="A16" s="225" t="s">
        <v>45</v>
      </c>
      <c r="B16" s="22"/>
      <c r="C16" s="19" t="s">
        <v>46</v>
      </c>
      <c r="D16" s="22"/>
    </row>
    <row r="17" ht="17.25" customHeight="1" spans="1:4">
      <c r="A17" s="186"/>
      <c r="B17" s="22"/>
      <c r="C17" s="19" t="s">
        <v>47</v>
      </c>
      <c r="D17" s="22"/>
    </row>
    <row r="18" ht="17.25" customHeight="1" spans="1:4">
      <c r="A18" s="100"/>
      <c r="B18" s="22"/>
      <c r="C18" s="19" t="s">
        <v>48</v>
      </c>
      <c r="D18" s="22"/>
    </row>
    <row r="19" ht="17.25" customHeight="1" spans="1:4">
      <c r="A19" s="100"/>
      <c r="B19" s="22"/>
      <c r="C19" s="19" t="s">
        <v>49</v>
      </c>
      <c r="D19" s="22"/>
    </row>
    <row r="20" ht="17.25" customHeight="1" spans="1:4">
      <c r="A20" s="100"/>
      <c r="B20" s="22"/>
      <c r="C20" s="19" t="s">
        <v>50</v>
      </c>
      <c r="D20" s="22"/>
    </row>
    <row r="21" ht="17.25" customHeight="1" spans="1:4">
      <c r="A21" s="100"/>
      <c r="B21" s="22"/>
      <c r="C21" s="19" t="s">
        <v>51</v>
      </c>
      <c r="D21" s="22"/>
    </row>
    <row r="22" ht="17.25" customHeight="1" spans="1:4">
      <c r="A22" s="100"/>
      <c r="B22" s="22"/>
      <c r="C22" s="19" t="s">
        <v>52</v>
      </c>
      <c r="D22" s="22"/>
    </row>
    <row r="23" ht="17.25" customHeight="1" spans="1:4">
      <c r="A23" s="100"/>
      <c r="B23" s="22"/>
      <c r="C23" s="19" t="s">
        <v>53</v>
      </c>
      <c r="D23" s="22"/>
    </row>
    <row r="24" ht="17.25" customHeight="1" spans="1:4">
      <c r="A24" s="100"/>
      <c r="B24" s="22"/>
      <c r="C24" s="19" t="s">
        <v>54</v>
      </c>
      <c r="D24" s="22"/>
    </row>
    <row r="25" ht="17.25" customHeight="1" spans="1:4">
      <c r="A25" s="100"/>
      <c r="B25" s="22"/>
      <c r="C25" s="19" t="s">
        <v>55</v>
      </c>
      <c r="D25" s="22">
        <v>106644</v>
      </c>
    </row>
    <row r="26" ht="17.25" customHeight="1" spans="1:4">
      <c r="A26" s="100"/>
      <c r="B26" s="22"/>
      <c r="C26" s="187" t="s">
        <v>56</v>
      </c>
      <c r="D26" s="22"/>
    </row>
    <row r="27" ht="17.25" customHeight="1" spans="1:4">
      <c r="A27" s="100"/>
      <c r="B27" s="22"/>
      <c r="C27" s="187" t="s">
        <v>57</v>
      </c>
      <c r="D27" s="22"/>
    </row>
    <row r="28" ht="17.25" customHeight="1" spans="1:4">
      <c r="A28" s="100"/>
      <c r="B28" s="22"/>
      <c r="C28" s="187" t="s">
        <v>58</v>
      </c>
      <c r="D28" s="22"/>
    </row>
    <row r="29" ht="17.25" customHeight="1" spans="1:4">
      <c r="A29" s="100"/>
      <c r="B29" s="22"/>
      <c r="C29" s="187" t="s">
        <v>59</v>
      </c>
      <c r="D29" s="22"/>
    </row>
    <row r="30" ht="17.25" customHeight="1" spans="1:4">
      <c r="A30" s="100"/>
      <c r="B30" s="22"/>
      <c r="C30" s="187" t="s">
        <v>60</v>
      </c>
      <c r="D30" s="22"/>
    </row>
    <row r="31" ht="17.25" customHeight="1" spans="1:4">
      <c r="A31" s="100"/>
      <c r="B31" s="22"/>
      <c r="C31" s="187" t="s">
        <v>61</v>
      </c>
      <c r="D31" s="22"/>
    </row>
    <row r="32" ht="16.5" customHeight="1" spans="1:4">
      <c r="A32" s="100"/>
      <c r="B32" s="17"/>
      <c r="C32" s="226" t="s">
        <v>62</v>
      </c>
      <c r="D32" s="22"/>
    </row>
    <row r="33" ht="16.5" customHeight="1" spans="1:4">
      <c r="A33" s="100"/>
      <c r="B33" s="17"/>
      <c r="C33" s="226" t="s">
        <v>63</v>
      </c>
      <c r="D33" s="22"/>
    </row>
    <row r="34" ht="16.5" customHeight="1" spans="1:4">
      <c r="A34" s="100"/>
      <c r="B34" s="17"/>
      <c r="C34" s="226" t="s">
        <v>64</v>
      </c>
      <c r="D34" s="22"/>
    </row>
    <row r="35" ht="16.5" customHeight="1" spans="1:4">
      <c r="A35" s="100"/>
      <c r="B35" s="17"/>
      <c r="C35" s="100"/>
      <c r="D35" s="17"/>
    </row>
    <row r="36" ht="16.5" customHeight="1" spans="1:4">
      <c r="A36" s="100" t="s">
        <v>65</v>
      </c>
      <c r="B36" s="17">
        <v>2514924.75</v>
      </c>
      <c r="C36" s="100" t="s">
        <v>66</v>
      </c>
      <c r="D36" s="17">
        <v>3796455.25</v>
      </c>
    </row>
    <row r="37" ht="16.5" customHeight="1" spans="1:4">
      <c r="A37" s="101" t="s">
        <v>67</v>
      </c>
      <c r="B37" s="17">
        <v>1281530.5</v>
      </c>
      <c r="C37" s="101" t="s">
        <v>68</v>
      </c>
      <c r="D37" s="17"/>
    </row>
    <row r="38" ht="16.5" customHeight="1" spans="1:4">
      <c r="A38" s="186" t="s">
        <v>69</v>
      </c>
      <c r="B38" s="22">
        <v>1281530.5</v>
      </c>
      <c r="C38" s="186" t="s">
        <v>69</v>
      </c>
      <c r="D38" s="22"/>
    </row>
    <row r="39" ht="16.5" customHeight="1" spans="1:4">
      <c r="A39" s="186" t="s">
        <v>70</v>
      </c>
      <c r="B39" s="22"/>
      <c r="C39" s="186" t="s">
        <v>70</v>
      </c>
      <c r="D39" s="22"/>
    </row>
    <row r="40" ht="16.5" customHeight="1" spans="1:4">
      <c r="A40" s="186" t="s">
        <v>71</v>
      </c>
      <c r="B40" s="22"/>
      <c r="C40" s="186" t="s">
        <v>71</v>
      </c>
      <c r="D40" s="22"/>
    </row>
    <row r="41" ht="16.5" customHeight="1" spans="1:4">
      <c r="A41" s="186" t="s">
        <v>72</v>
      </c>
      <c r="B41" s="22"/>
      <c r="C41" s="186" t="s">
        <v>72</v>
      </c>
      <c r="D41" s="22"/>
    </row>
    <row r="42" ht="16.5" customHeight="1" spans="1:4">
      <c r="A42" s="186" t="s">
        <v>73</v>
      </c>
      <c r="B42" s="22"/>
      <c r="C42" s="186" t="s">
        <v>73</v>
      </c>
      <c r="D42" s="22"/>
    </row>
    <row r="43" ht="16.5" customHeight="1" spans="1:4">
      <c r="A43" s="23" t="s">
        <v>74</v>
      </c>
      <c r="B43" s="17">
        <v>3796455.25</v>
      </c>
      <c r="C43" s="23" t="s">
        <v>75</v>
      </c>
      <c r="D43" s="17">
        <v>3796455.25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GridLines="0" showZeros="0" workbookViewId="0">
      <pane xSplit="3" ySplit="1" topLeftCell="D2" activePane="bottomRight" state="frozen"/>
      <selection/>
      <selection pane="topRight"/>
      <selection pane="bottomLeft"/>
      <selection pane="bottomRight" activeCell="A1" sqref="A1"/>
    </sheetView>
  </sheetViews>
  <sheetFormatPr defaultColWidth="8.575" defaultRowHeight="12.75" customHeight="1"/>
  <cols>
    <col min="1" max="1" width="15.8916666666667" customWidth="1"/>
    <col min="2" max="2" width="35" customWidth="1"/>
    <col min="3" max="20" width="14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7.25" customHeight="1" spans="1:1">
      <c r="A2" s="165"/>
    </row>
    <row r="3" ht="41.25" customHeight="1" spans="1:1">
      <c r="A3" s="206" t="s">
        <v>4</v>
      </c>
    </row>
    <row r="4" ht="17.25" customHeight="1" spans="1:20">
      <c r="A4" s="180" t="str">
        <f>"部门名称："&amp;"中国共产党大理市委员会社会工作部"</f>
        <v>部门名称：中国共产党大理市委员会社会工作部</v>
      </c>
      <c r="T4" s="178" t="s">
        <v>21</v>
      </c>
    </row>
    <row r="5" ht="21.75" customHeight="1" spans="1:20">
      <c r="A5" s="207" t="s">
        <v>76</v>
      </c>
      <c r="B5" s="208" t="s">
        <v>77</v>
      </c>
      <c r="C5" s="208" t="s">
        <v>78</v>
      </c>
      <c r="D5" s="209" t="s">
        <v>79</v>
      </c>
      <c r="E5" s="209"/>
      <c r="F5" s="209"/>
      <c r="G5" s="209"/>
      <c r="H5" s="209"/>
      <c r="I5" s="218"/>
      <c r="J5" s="209"/>
      <c r="K5" s="209"/>
      <c r="L5" s="209"/>
      <c r="M5" s="209"/>
      <c r="N5" s="219"/>
      <c r="O5" s="209" t="s">
        <v>67</v>
      </c>
      <c r="P5" s="209"/>
      <c r="Q5" s="209"/>
      <c r="R5" s="209"/>
      <c r="S5" s="209"/>
      <c r="T5" s="219"/>
    </row>
    <row r="6" ht="27" customHeight="1" spans="1:20">
      <c r="A6" s="210"/>
      <c r="B6" s="211"/>
      <c r="C6" s="211"/>
      <c r="D6" s="211" t="s">
        <v>80</v>
      </c>
      <c r="E6" s="211" t="s">
        <v>81</v>
      </c>
      <c r="F6" s="211" t="s">
        <v>82</v>
      </c>
      <c r="G6" s="211" t="s">
        <v>83</v>
      </c>
      <c r="H6" s="211" t="s">
        <v>84</v>
      </c>
      <c r="I6" s="220" t="s">
        <v>85</v>
      </c>
      <c r="J6" s="221"/>
      <c r="K6" s="221"/>
      <c r="L6" s="221"/>
      <c r="M6" s="221"/>
      <c r="N6" s="222"/>
      <c r="O6" s="211" t="s">
        <v>80</v>
      </c>
      <c r="P6" s="211" t="s">
        <v>81</v>
      </c>
      <c r="Q6" s="211" t="s">
        <v>82</v>
      </c>
      <c r="R6" s="211" t="s">
        <v>83</v>
      </c>
      <c r="S6" s="211" t="s">
        <v>84</v>
      </c>
      <c r="T6" s="211" t="s">
        <v>86</v>
      </c>
    </row>
    <row r="7" ht="30" customHeight="1" spans="1:20">
      <c r="A7" s="212"/>
      <c r="B7" s="213"/>
      <c r="C7" s="214"/>
      <c r="D7" s="214"/>
      <c r="E7" s="214"/>
      <c r="F7" s="214"/>
      <c r="G7" s="214"/>
      <c r="H7" s="214"/>
      <c r="I7" s="122" t="s">
        <v>80</v>
      </c>
      <c r="J7" s="222" t="s">
        <v>87</v>
      </c>
      <c r="K7" s="222" t="s">
        <v>88</v>
      </c>
      <c r="L7" s="222" t="s">
        <v>89</v>
      </c>
      <c r="M7" s="222" t="s">
        <v>90</v>
      </c>
      <c r="N7" s="222" t="s">
        <v>91</v>
      </c>
      <c r="O7" s="223"/>
      <c r="P7" s="223"/>
      <c r="Q7" s="223"/>
      <c r="R7" s="223"/>
      <c r="S7" s="223"/>
      <c r="T7" s="214"/>
    </row>
    <row r="8" ht="15" customHeight="1" spans="1:20">
      <c r="A8" s="106">
        <v>1</v>
      </c>
      <c r="B8" s="106">
        <v>2</v>
      </c>
      <c r="C8" s="106" t="s">
        <v>92</v>
      </c>
      <c r="D8" s="106" t="s">
        <v>93</v>
      </c>
      <c r="E8" s="106">
        <v>5</v>
      </c>
      <c r="F8" s="106">
        <v>6</v>
      </c>
      <c r="G8" s="106">
        <v>7</v>
      </c>
      <c r="H8" s="106">
        <v>8</v>
      </c>
      <c r="I8" s="106" t="s">
        <v>94</v>
      </c>
      <c r="J8" s="106">
        <v>10</v>
      </c>
      <c r="K8" s="106">
        <v>11</v>
      </c>
      <c r="L8" s="106">
        <v>12</v>
      </c>
      <c r="M8" s="106">
        <v>13</v>
      </c>
      <c r="N8" s="106">
        <v>14</v>
      </c>
      <c r="O8" s="106" t="s">
        <v>95</v>
      </c>
      <c r="P8" s="106">
        <v>16</v>
      </c>
      <c r="Q8" s="106">
        <v>17</v>
      </c>
      <c r="R8" s="106">
        <v>18</v>
      </c>
      <c r="S8" s="106">
        <v>19</v>
      </c>
      <c r="T8" s="106">
        <v>20</v>
      </c>
    </row>
    <row r="9" ht="18" customHeight="1" spans="1:20">
      <c r="A9" s="28" t="s">
        <v>96</v>
      </c>
      <c r="B9" s="28" t="s">
        <v>97</v>
      </c>
      <c r="C9" s="22">
        <v>3796455.25</v>
      </c>
      <c r="D9" s="22">
        <v>2514924.75</v>
      </c>
      <c r="E9" s="22">
        <v>2514924.75</v>
      </c>
      <c r="F9" s="22"/>
      <c r="G9" s="22"/>
      <c r="H9" s="22"/>
      <c r="I9" s="22"/>
      <c r="J9" s="22"/>
      <c r="K9" s="22"/>
      <c r="L9" s="22"/>
      <c r="M9" s="22"/>
      <c r="N9" s="22"/>
      <c r="O9" s="22">
        <v>1281530.5</v>
      </c>
      <c r="P9" s="22">
        <v>1281530.5</v>
      </c>
      <c r="Q9" s="22"/>
      <c r="R9" s="22"/>
      <c r="S9" s="22"/>
      <c r="T9" s="22"/>
    </row>
    <row r="10" ht="18" customHeight="1" spans="1:20">
      <c r="A10" s="215" t="s">
        <v>98</v>
      </c>
      <c r="B10" s="215" t="s">
        <v>97</v>
      </c>
      <c r="C10" s="22">
        <v>3796455.25</v>
      </c>
      <c r="D10" s="22">
        <v>2514924.75</v>
      </c>
      <c r="E10" s="22">
        <v>2514924.75</v>
      </c>
      <c r="F10" s="22"/>
      <c r="G10" s="22"/>
      <c r="H10" s="22"/>
      <c r="I10" s="22"/>
      <c r="J10" s="22"/>
      <c r="K10" s="22"/>
      <c r="L10" s="22"/>
      <c r="M10" s="22"/>
      <c r="N10" s="22"/>
      <c r="O10" s="22">
        <v>1281530.5</v>
      </c>
      <c r="P10" s="22">
        <v>1281530.5</v>
      </c>
      <c r="Q10" s="22"/>
      <c r="R10" s="22"/>
      <c r="S10" s="21"/>
      <c r="T10" s="21"/>
    </row>
    <row r="11" ht="18" customHeight="1" spans="1:20">
      <c r="A11" s="216" t="s">
        <v>78</v>
      </c>
      <c r="B11" s="217"/>
      <c r="C11" s="17">
        <v>3796455.25</v>
      </c>
      <c r="D11" s="17">
        <v>2514924.75</v>
      </c>
      <c r="E11" s="17">
        <v>2514924.75</v>
      </c>
      <c r="F11" s="17"/>
      <c r="G11" s="17"/>
      <c r="H11" s="17"/>
      <c r="I11" s="17"/>
      <c r="J11" s="17"/>
      <c r="K11" s="17"/>
      <c r="L11" s="17"/>
      <c r="M11" s="17"/>
      <c r="N11" s="17"/>
      <c r="O11" s="17">
        <v>1281530.5</v>
      </c>
      <c r="P11" s="17">
        <v>1281530.5</v>
      </c>
      <c r="Q11" s="17"/>
      <c r="R11" s="17"/>
      <c r="S11" s="17"/>
      <c r="T11" s="17"/>
    </row>
  </sheetData>
  <mergeCells count="21">
    <mergeCell ref="A2:T2"/>
    <mergeCell ref="A3:T3"/>
    <mergeCell ref="A4:B4"/>
    <mergeCell ref="D5:N5"/>
    <mergeCell ref="O5:T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  <mergeCell ref="T6:T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6"/>
  <sheetViews>
    <sheetView showZeros="0" workbookViewId="0">
      <pane xSplit="2" ySplit="1" topLeftCell="C14" activePane="bottomRight" state="frozen"/>
      <selection/>
      <selection pane="topRight"/>
      <selection pane="bottomLeft"/>
      <selection pane="bottomRight" activeCell="A1" sqref="A1"/>
    </sheetView>
  </sheetViews>
  <sheetFormatPr defaultColWidth="9.14166666666667" defaultRowHeight="14.25" customHeight="1"/>
  <cols>
    <col min="1" max="1" width="13.8416666666667" customWidth="1"/>
    <col min="2" max="2" width="34.5666666666667" customWidth="1"/>
    <col min="3" max="8" width="19.1416666666667" customWidth="1"/>
    <col min="9" max="10" width="19" customWidth="1"/>
    <col min="11" max="11" width="18.85" customWidth="1"/>
    <col min="12" max="13" width="19" customWidth="1"/>
    <col min="14" max="16" width="18.85" customWidth="1"/>
    <col min="17" max="23" width="19" customWidth="1"/>
  </cols>
  <sheetData>
    <row r="1" customHeight="1" spans="1:2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ht="19.5" customHeight="1" spans="4:23">
      <c r="D2" s="188"/>
      <c r="E2" s="188"/>
      <c r="F2" s="188"/>
      <c r="J2" s="188"/>
      <c r="L2" s="188"/>
      <c r="Q2" s="177"/>
      <c r="R2" s="177"/>
      <c r="S2" s="177"/>
      <c r="T2" s="177"/>
      <c r="U2" s="177"/>
      <c r="V2" s="177"/>
      <c r="W2" s="177"/>
    </row>
    <row r="3" ht="135" customHeight="1" spans="1:23">
      <c r="A3" s="189" t="s">
        <v>5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</row>
    <row r="4" ht="16.8" customHeight="1" spans="1:23">
      <c r="A4" s="190" t="str">
        <f>"部门名称："&amp;"中国共产党大理市委员会社会工作部"</f>
        <v>部门名称：中国共产党大理市委员会社会工作部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203"/>
      <c r="P4" s="203"/>
      <c r="Q4" s="205"/>
      <c r="R4" s="205"/>
      <c r="S4" s="205"/>
      <c r="T4" s="205"/>
      <c r="U4" s="205"/>
      <c r="V4" s="205"/>
      <c r="W4" s="205" t="s">
        <v>99</v>
      </c>
    </row>
    <row r="5" ht="19.5" customHeight="1" spans="1:23">
      <c r="A5" s="191" t="s">
        <v>100</v>
      </c>
      <c r="B5" s="191" t="s">
        <v>101</v>
      </c>
      <c r="C5" s="192" t="s">
        <v>102</v>
      </c>
      <c r="D5" s="193"/>
      <c r="E5" s="194" t="s">
        <v>103</v>
      </c>
      <c r="F5" s="194"/>
      <c r="G5" s="195"/>
      <c r="H5" s="196"/>
      <c r="I5" s="191"/>
      <c r="J5" s="191"/>
      <c r="K5" s="191"/>
      <c r="L5" s="194"/>
      <c r="M5" s="195"/>
      <c r="N5" s="195"/>
      <c r="O5" s="195"/>
      <c r="P5" s="195"/>
      <c r="Q5" s="196"/>
      <c r="R5" s="196" t="s">
        <v>104</v>
      </c>
      <c r="S5" s="196"/>
      <c r="T5" s="196"/>
      <c r="U5" s="196"/>
      <c r="V5" s="196"/>
      <c r="W5" s="196"/>
    </row>
    <row r="6" ht="19.5" customHeight="1" spans="1:23">
      <c r="A6" s="191" t="s">
        <v>100</v>
      </c>
      <c r="B6" s="191" t="s">
        <v>101</v>
      </c>
      <c r="C6" s="197" t="s">
        <v>78</v>
      </c>
      <c r="D6" s="12" t="s">
        <v>105</v>
      </c>
      <c r="E6" s="194" t="s">
        <v>80</v>
      </c>
      <c r="F6" s="194" t="s">
        <v>81</v>
      </c>
      <c r="G6" s="195"/>
      <c r="H6" s="196"/>
      <c r="I6" s="191" t="s">
        <v>82</v>
      </c>
      <c r="J6" s="191" t="s">
        <v>83</v>
      </c>
      <c r="K6" s="191" t="s">
        <v>106</v>
      </c>
      <c r="L6" s="194" t="s">
        <v>85</v>
      </c>
      <c r="M6" s="195"/>
      <c r="N6" s="195"/>
      <c r="O6" s="195"/>
      <c r="P6" s="195"/>
      <c r="Q6" s="196"/>
      <c r="R6" s="196" t="s">
        <v>80</v>
      </c>
      <c r="S6" s="196" t="s">
        <v>81</v>
      </c>
      <c r="T6" s="196" t="s">
        <v>82</v>
      </c>
      <c r="U6" s="196" t="s">
        <v>83</v>
      </c>
      <c r="V6" s="196" t="s">
        <v>84</v>
      </c>
      <c r="W6" s="196" t="s">
        <v>85</v>
      </c>
    </row>
    <row r="7" ht="33.75" customHeight="1" spans="1:23">
      <c r="A7" s="198"/>
      <c r="B7" s="198"/>
      <c r="C7" s="197"/>
      <c r="D7" s="12" t="s">
        <v>107</v>
      </c>
      <c r="E7" s="12"/>
      <c r="F7" s="12" t="s">
        <v>80</v>
      </c>
      <c r="G7" s="10" t="s">
        <v>108</v>
      </c>
      <c r="H7" s="10" t="s">
        <v>109</v>
      </c>
      <c r="I7" s="198"/>
      <c r="J7" s="198"/>
      <c r="K7" s="198"/>
      <c r="L7" s="12" t="s">
        <v>80</v>
      </c>
      <c r="M7" s="159" t="s">
        <v>110</v>
      </c>
      <c r="N7" s="204" t="s">
        <v>111</v>
      </c>
      <c r="O7" s="204" t="s">
        <v>112</v>
      </c>
      <c r="P7" s="204" t="s">
        <v>113</v>
      </c>
      <c r="Q7" s="204" t="s">
        <v>114</v>
      </c>
      <c r="R7" s="159"/>
      <c r="S7" s="159"/>
      <c r="T7" s="159"/>
      <c r="U7" s="159"/>
      <c r="V7" s="159"/>
      <c r="W7" s="159"/>
    </row>
    <row r="8" ht="19.5" customHeight="1" spans="1:23">
      <c r="A8" s="199">
        <v>1</v>
      </c>
      <c r="B8" s="199">
        <v>2</v>
      </c>
      <c r="C8" s="200" t="s">
        <v>115</v>
      </c>
      <c r="D8" s="200" t="s">
        <v>116</v>
      </c>
      <c r="E8" s="200" t="s">
        <v>117</v>
      </c>
      <c r="F8" s="200" t="s">
        <v>118</v>
      </c>
      <c r="G8" s="200">
        <v>7</v>
      </c>
      <c r="H8" s="200">
        <v>8</v>
      </c>
      <c r="I8" s="200">
        <v>9</v>
      </c>
      <c r="J8" s="200">
        <v>10</v>
      </c>
      <c r="K8" s="200">
        <v>11</v>
      </c>
      <c r="L8" s="200" t="s">
        <v>119</v>
      </c>
      <c r="M8" s="200">
        <v>13</v>
      </c>
      <c r="N8" s="200">
        <v>14</v>
      </c>
      <c r="O8" s="200">
        <v>15</v>
      </c>
      <c r="P8" s="200">
        <v>16</v>
      </c>
      <c r="Q8" s="200">
        <v>17</v>
      </c>
      <c r="R8" s="200" t="s">
        <v>120</v>
      </c>
      <c r="S8" s="200">
        <v>19</v>
      </c>
      <c r="T8" s="200">
        <v>20</v>
      </c>
      <c r="U8" s="200">
        <v>21</v>
      </c>
      <c r="V8" s="200">
        <v>22</v>
      </c>
      <c r="W8" s="200">
        <v>23</v>
      </c>
    </row>
    <row r="9" ht="21.75" customHeight="1" spans="1:23">
      <c r="A9" s="51" t="s">
        <v>121</v>
      </c>
      <c r="B9" s="51" t="s">
        <v>122</v>
      </c>
      <c r="C9" s="54">
        <v>3481176.7</v>
      </c>
      <c r="D9" s="54">
        <v>3481176.7</v>
      </c>
      <c r="E9" s="54">
        <v>2199646.2</v>
      </c>
      <c r="F9" s="54">
        <v>2199646.2</v>
      </c>
      <c r="G9" s="54">
        <v>804046.2</v>
      </c>
      <c r="H9" s="54">
        <v>1395600</v>
      </c>
      <c r="I9" s="54"/>
      <c r="J9" s="54"/>
      <c r="K9" s="54"/>
      <c r="L9" s="54"/>
      <c r="M9" s="54"/>
      <c r="N9" s="54"/>
      <c r="O9" s="54"/>
      <c r="P9" s="54"/>
      <c r="Q9" s="54"/>
      <c r="R9" s="54">
        <v>1281530.5</v>
      </c>
      <c r="S9" s="54">
        <v>1281530.5</v>
      </c>
      <c r="T9" s="54"/>
      <c r="U9" s="54"/>
      <c r="V9" s="54"/>
      <c r="W9" s="54"/>
    </row>
    <row r="10" ht="21.75" customHeight="1" spans="1:23">
      <c r="A10" s="201" t="s">
        <v>123</v>
      </c>
      <c r="B10" s="201" t="s">
        <v>124</v>
      </c>
      <c r="C10" s="54">
        <v>3481176.7</v>
      </c>
      <c r="D10" s="54">
        <v>3481176.7</v>
      </c>
      <c r="E10" s="54">
        <v>2199646.2</v>
      </c>
      <c r="F10" s="54">
        <v>2199646.2</v>
      </c>
      <c r="G10" s="54">
        <v>804046.2</v>
      </c>
      <c r="H10" s="54">
        <v>1395600</v>
      </c>
      <c r="I10" s="54"/>
      <c r="J10" s="54"/>
      <c r="K10" s="54"/>
      <c r="L10" s="54"/>
      <c r="M10" s="54"/>
      <c r="N10" s="54"/>
      <c r="O10" s="54"/>
      <c r="P10" s="54"/>
      <c r="Q10" s="54"/>
      <c r="R10" s="54">
        <v>1281530.5</v>
      </c>
      <c r="S10" s="54">
        <v>1281530.5</v>
      </c>
      <c r="T10" s="54"/>
      <c r="U10" s="54"/>
      <c r="V10" s="54"/>
      <c r="W10" s="54"/>
    </row>
    <row r="11" ht="21.75" customHeight="1" spans="1:23">
      <c r="A11" s="202" t="s">
        <v>125</v>
      </c>
      <c r="B11" s="202" t="s">
        <v>126</v>
      </c>
      <c r="C11" s="54">
        <v>870376.7</v>
      </c>
      <c r="D11" s="54">
        <v>870376.7</v>
      </c>
      <c r="E11" s="54">
        <v>804046.2</v>
      </c>
      <c r="F11" s="54">
        <v>804046.2</v>
      </c>
      <c r="G11" s="54">
        <v>804046.2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>
        <v>66330.5</v>
      </c>
      <c r="S11" s="54">
        <v>66330.5</v>
      </c>
      <c r="T11" s="54"/>
      <c r="U11" s="54"/>
      <c r="V11" s="54"/>
      <c r="W11" s="54"/>
    </row>
    <row r="12" ht="21.75" customHeight="1" spans="1:23">
      <c r="A12" s="202" t="s">
        <v>127</v>
      </c>
      <c r="B12" s="202" t="s">
        <v>128</v>
      </c>
      <c r="C12" s="54">
        <v>100000</v>
      </c>
      <c r="D12" s="54">
        <v>100000</v>
      </c>
      <c r="E12" s="54">
        <v>100000</v>
      </c>
      <c r="F12" s="54">
        <v>100000</v>
      </c>
      <c r="G12" s="54"/>
      <c r="H12" s="54">
        <v>100000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ht="21.75" customHeight="1" spans="1:23">
      <c r="A13" s="202" t="s">
        <v>129</v>
      </c>
      <c r="B13" s="202" t="s">
        <v>130</v>
      </c>
      <c r="C13" s="54">
        <v>1295600</v>
      </c>
      <c r="D13" s="54">
        <v>1295600</v>
      </c>
      <c r="E13" s="54">
        <v>1295600</v>
      </c>
      <c r="F13" s="54">
        <v>1295600</v>
      </c>
      <c r="G13" s="54"/>
      <c r="H13" s="54">
        <v>1295600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</row>
    <row r="14" ht="21.75" customHeight="1" spans="1:23">
      <c r="A14" s="202" t="s">
        <v>131</v>
      </c>
      <c r="B14" s="202" t="s">
        <v>132</v>
      </c>
      <c r="C14" s="54">
        <v>1215200</v>
      </c>
      <c r="D14" s="54">
        <v>1215200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>
        <v>1215200</v>
      </c>
      <c r="S14" s="54">
        <v>1215200</v>
      </c>
      <c r="T14" s="54"/>
      <c r="U14" s="54"/>
      <c r="V14" s="54"/>
      <c r="W14" s="54"/>
    </row>
    <row r="15" ht="21.75" customHeight="1" spans="1:23">
      <c r="A15" s="51" t="s">
        <v>133</v>
      </c>
      <c r="B15" s="51" t="s">
        <v>134</v>
      </c>
      <c r="C15" s="54">
        <v>123276.96</v>
      </c>
      <c r="D15" s="54">
        <v>123276.96</v>
      </c>
      <c r="E15" s="54">
        <v>123276.96</v>
      </c>
      <c r="F15" s="54">
        <v>123276.96</v>
      </c>
      <c r="G15" s="54">
        <v>123276.96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</row>
    <row r="16" ht="21.75" customHeight="1" spans="1:23">
      <c r="A16" s="201" t="s">
        <v>135</v>
      </c>
      <c r="B16" s="201" t="s">
        <v>136</v>
      </c>
      <c r="C16" s="54">
        <v>123276.96</v>
      </c>
      <c r="D16" s="54">
        <v>123276.96</v>
      </c>
      <c r="E16" s="54">
        <v>123276.96</v>
      </c>
      <c r="F16" s="54">
        <v>123276.96</v>
      </c>
      <c r="G16" s="54">
        <v>123276.96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</row>
    <row r="17" ht="21.75" customHeight="1" spans="1:23">
      <c r="A17" s="202" t="s">
        <v>137</v>
      </c>
      <c r="B17" s="202" t="s">
        <v>138</v>
      </c>
      <c r="C17" s="54">
        <v>123276.96</v>
      </c>
      <c r="D17" s="54">
        <v>123276.96</v>
      </c>
      <c r="E17" s="54">
        <v>123276.96</v>
      </c>
      <c r="F17" s="54">
        <v>123276.96</v>
      </c>
      <c r="G17" s="54">
        <v>123276.96</v>
      </c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</row>
    <row r="18" ht="21.75" customHeight="1" spans="1:23">
      <c r="A18" s="51" t="s">
        <v>139</v>
      </c>
      <c r="B18" s="51" t="s">
        <v>140</v>
      </c>
      <c r="C18" s="54">
        <v>85357.59</v>
      </c>
      <c r="D18" s="54">
        <v>85357.59</v>
      </c>
      <c r="E18" s="54">
        <v>85357.59</v>
      </c>
      <c r="F18" s="54">
        <v>85357.59</v>
      </c>
      <c r="G18" s="54">
        <v>85357.59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</row>
    <row r="19" ht="21.75" customHeight="1" spans="1:23">
      <c r="A19" s="201" t="s">
        <v>141</v>
      </c>
      <c r="B19" s="201" t="s">
        <v>142</v>
      </c>
      <c r="C19" s="54">
        <v>85357.59</v>
      </c>
      <c r="D19" s="54">
        <v>85357.59</v>
      </c>
      <c r="E19" s="54">
        <v>85357.59</v>
      </c>
      <c r="F19" s="54">
        <v>85357.59</v>
      </c>
      <c r="G19" s="54">
        <v>85357.59</v>
      </c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</row>
    <row r="20" ht="21.75" customHeight="1" spans="1:23">
      <c r="A20" s="202" t="s">
        <v>143</v>
      </c>
      <c r="B20" s="202" t="s">
        <v>144</v>
      </c>
      <c r="C20" s="54">
        <v>55420.11</v>
      </c>
      <c r="D20" s="54">
        <v>55420.11</v>
      </c>
      <c r="E20" s="54">
        <v>55420.11</v>
      </c>
      <c r="F20" s="54">
        <v>55420.11</v>
      </c>
      <c r="G20" s="54">
        <v>55420.11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</row>
    <row r="21" ht="21.75" customHeight="1" spans="1:23">
      <c r="A21" s="202" t="s">
        <v>145</v>
      </c>
      <c r="B21" s="202" t="s">
        <v>146</v>
      </c>
      <c r="C21" s="54">
        <v>26855.52</v>
      </c>
      <c r="D21" s="54">
        <v>26855.52</v>
      </c>
      <c r="E21" s="54">
        <v>26855.52</v>
      </c>
      <c r="F21" s="54">
        <v>26855.52</v>
      </c>
      <c r="G21" s="54">
        <v>26855.52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</row>
    <row r="22" ht="21.75" customHeight="1" spans="1:23">
      <c r="A22" s="202" t="s">
        <v>147</v>
      </c>
      <c r="B22" s="202" t="s">
        <v>148</v>
      </c>
      <c r="C22" s="54">
        <v>3081.96</v>
      </c>
      <c r="D22" s="54">
        <v>3081.96</v>
      </c>
      <c r="E22" s="54">
        <v>3081.96</v>
      </c>
      <c r="F22" s="54">
        <v>3081.96</v>
      </c>
      <c r="G22" s="54">
        <v>3081.96</v>
      </c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</row>
    <row r="23" ht="21.75" customHeight="1" spans="1:23">
      <c r="A23" s="51" t="s">
        <v>149</v>
      </c>
      <c r="B23" s="51" t="s">
        <v>150</v>
      </c>
      <c r="C23" s="54">
        <v>106644</v>
      </c>
      <c r="D23" s="54">
        <v>106644</v>
      </c>
      <c r="E23" s="54">
        <v>106644</v>
      </c>
      <c r="F23" s="54">
        <v>106644</v>
      </c>
      <c r="G23" s="54">
        <v>106644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</row>
    <row r="24" ht="21.75" customHeight="1" spans="1:23">
      <c r="A24" s="201" t="s">
        <v>151</v>
      </c>
      <c r="B24" s="201" t="s">
        <v>152</v>
      </c>
      <c r="C24" s="54">
        <v>106644</v>
      </c>
      <c r="D24" s="54">
        <v>106644</v>
      </c>
      <c r="E24" s="54">
        <v>106644</v>
      </c>
      <c r="F24" s="54">
        <v>106644</v>
      </c>
      <c r="G24" s="54">
        <v>106644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</row>
    <row r="25" ht="21.75" customHeight="1" spans="1:23">
      <c r="A25" s="202" t="s">
        <v>153</v>
      </c>
      <c r="B25" s="202" t="s">
        <v>154</v>
      </c>
      <c r="C25" s="54">
        <v>106644</v>
      </c>
      <c r="D25" s="54">
        <v>106644</v>
      </c>
      <c r="E25" s="54">
        <v>106644</v>
      </c>
      <c r="F25" s="54">
        <v>106644</v>
      </c>
      <c r="G25" s="54">
        <v>106644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</row>
    <row r="26" ht="21.75" customHeight="1" spans="1:23">
      <c r="A26" s="48" t="s">
        <v>78</v>
      </c>
      <c r="B26" s="48" t="s">
        <v>155</v>
      </c>
      <c r="C26" s="50">
        <v>3796455.25</v>
      </c>
      <c r="D26" s="50">
        <v>3796455.25</v>
      </c>
      <c r="E26" s="50">
        <v>2514924.75</v>
      </c>
      <c r="F26" s="50">
        <v>2514924.75</v>
      </c>
      <c r="G26" s="50">
        <v>1119324.75</v>
      </c>
      <c r="H26" s="50">
        <v>1395600</v>
      </c>
      <c r="I26" s="50"/>
      <c r="J26" s="50"/>
      <c r="K26" s="50"/>
      <c r="L26" s="50"/>
      <c r="M26" s="50"/>
      <c r="N26" s="50"/>
      <c r="O26" s="50"/>
      <c r="P26" s="50"/>
      <c r="Q26" s="50"/>
      <c r="R26" s="50">
        <v>1281530.5</v>
      </c>
      <c r="S26" s="50">
        <v>1281530.5</v>
      </c>
      <c r="T26" s="50"/>
      <c r="U26" s="50"/>
      <c r="V26" s="50"/>
      <c r="W26" s="50"/>
    </row>
  </sheetData>
  <mergeCells count="21">
    <mergeCell ref="A3:W3"/>
    <mergeCell ref="A4:N4"/>
    <mergeCell ref="E5:Q5"/>
    <mergeCell ref="R5:W5"/>
    <mergeCell ref="F6:H6"/>
    <mergeCell ref="L6:Q6"/>
    <mergeCell ref="A26:B26"/>
    <mergeCell ref="A5:A7"/>
    <mergeCell ref="B5:B7"/>
    <mergeCell ref="C5:C7"/>
    <mergeCell ref="D6:D7"/>
    <mergeCell ref="E6:E7"/>
    <mergeCell ref="I6:I7"/>
    <mergeCell ref="J6:J7"/>
    <mergeCell ref="K6:K7"/>
    <mergeCell ref="R6:R7"/>
    <mergeCell ref="S6:S7"/>
    <mergeCell ref="T6:T7"/>
    <mergeCell ref="U6:U7"/>
    <mergeCell ref="V6:V7"/>
    <mergeCell ref="W6:W7"/>
  </mergeCells>
  <printOptions horizontalCentered="1"/>
  <pageMargins left="0.3" right="0.3" top="0.41" bottom="0.41" header="0.25" footer="0.25"/>
  <pageSetup paperSize="9" scale="5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GridLines="0" showZeros="0" workbookViewId="0">
      <pane xSplit="2" ySplit="1" topLeftCell="C29" activePane="bottomRight" state="frozen"/>
      <selection/>
      <selection pane="topRight"/>
      <selection pane="bottomLeft"/>
      <selection pane="bottomRight" activeCell="A1" sqref="A1"/>
    </sheetView>
  </sheetViews>
  <sheetFormatPr defaultColWidth="8.575" defaultRowHeight="12.75" customHeight="1" outlineLevelCol="3"/>
  <cols>
    <col min="1" max="1" width="35.575" customWidth="1"/>
    <col min="2" max="2" width="28.575" customWidth="1"/>
    <col min="3" max="3" width="35.575" customWidth="1"/>
    <col min="4" max="4" width="28.575" customWidth="1"/>
  </cols>
  <sheetData>
    <row r="1" customHeight="1" spans="1:4">
      <c r="A1" s="1"/>
      <c r="B1" s="1"/>
      <c r="C1" s="1"/>
      <c r="D1" s="1"/>
    </row>
    <row r="2" ht="15" customHeight="1" spans="1:4">
      <c r="A2" s="161"/>
      <c r="B2" s="178"/>
      <c r="C2" s="178"/>
      <c r="D2" s="178"/>
    </row>
    <row r="3" ht="135" customHeight="1" spans="1:1">
      <c r="A3" s="248" t="s">
        <v>6</v>
      </c>
    </row>
    <row r="4" ht="17.25" customHeight="1" spans="1:4">
      <c r="A4" s="180" t="str">
        <f>"部门名称："&amp;"中国共产党大理市委员会社会工作部"</f>
        <v>部门名称：中国共产党大理市委员会社会工作部</v>
      </c>
      <c r="B4" s="181"/>
      <c r="D4" s="178" t="s">
        <v>21</v>
      </c>
    </row>
    <row r="5" ht="17.25" customHeight="1" spans="1:4">
      <c r="A5" s="182" t="s">
        <v>22</v>
      </c>
      <c r="B5" s="183"/>
      <c r="C5" s="182" t="s">
        <v>23</v>
      </c>
      <c r="D5" s="183"/>
    </row>
    <row r="6" ht="18.75" customHeight="1" spans="1:4">
      <c r="A6" s="182" t="s">
        <v>24</v>
      </c>
      <c r="B6" s="182" t="s">
        <v>156</v>
      </c>
      <c r="C6" s="182" t="s">
        <v>157</v>
      </c>
      <c r="D6" s="182" t="s">
        <v>156</v>
      </c>
    </row>
    <row r="7" ht="16.5" customHeight="1" spans="1:4">
      <c r="A7" s="184" t="s">
        <v>158</v>
      </c>
      <c r="B7" s="17">
        <v>2514924.75</v>
      </c>
      <c r="C7" s="184" t="s">
        <v>159</v>
      </c>
      <c r="D7" s="17">
        <v>3796455.25</v>
      </c>
    </row>
    <row r="8" ht="16.5" customHeight="1" spans="1:4">
      <c r="A8" s="185" t="s">
        <v>160</v>
      </c>
      <c r="B8" s="22">
        <v>2514924.75</v>
      </c>
      <c r="C8" s="185" t="s">
        <v>161</v>
      </c>
      <c r="D8" s="22">
        <v>3481176.7</v>
      </c>
    </row>
    <row r="9" ht="16.5" customHeight="1" spans="1:4">
      <c r="A9" s="185" t="s">
        <v>162</v>
      </c>
      <c r="B9" s="22"/>
      <c r="C9" s="185" t="s">
        <v>163</v>
      </c>
      <c r="D9" s="22"/>
    </row>
    <row r="10" ht="16.5" customHeight="1" spans="1:4">
      <c r="A10" s="185" t="s">
        <v>164</v>
      </c>
      <c r="B10" s="22"/>
      <c r="C10" s="185" t="s">
        <v>165</v>
      </c>
      <c r="D10" s="22"/>
    </row>
    <row r="11" ht="16.5" customHeight="1" spans="3:4">
      <c r="C11" s="185" t="s">
        <v>166</v>
      </c>
      <c r="D11" s="22"/>
    </row>
    <row r="12" ht="16.5" customHeight="1" spans="1:4">
      <c r="A12" s="184" t="s">
        <v>167</v>
      </c>
      <c r="B12" s="17">
        <v>1281530.5</v>
      </c>
      <c r="C12" s="185" t="s">
        <v>168</v>
      </c>
      <c r="D12" s="22"/>
    </row>
    <row r="13" ht="16.5" customHeight="1" spans="1:4">
      <c r="A13" s="185" t="s">
        <v>160</v>
      </c>
      <c r="B13" s="22">
        <v>1281530.5</v>
      </c>
      <c r="C13" s="131" t="s">
        <v>169</v>
      </c>
      <c r="D13" s="22"/>
    </row>
    <row r="14" ht="16.5" customHeight="1" spans="1:4">
      <c r="A14" s="186" t="s">
        <v>162</v>
      </c>
      <c r="B14" s="22"/>
      <c r="C14" s="131" t="s">
        <v>170</v>
      </c>
      <c r="D14" s="22"/>
    </row>
    <row r="15" ht="16.5" customHeight="1" spans="1:4">
      <c r="A15" s="186" t="s">
        <v>164</v>
      </c>
      <c r="B15" s="22"/>
      <c r="C15" s="131" t="s">
        <v>171</v>
      </c>
      <c r="D15" s="22">
        <v>123276.96</v>
      </c>
    </row>
    <row r="16" ht="16.5" customHeight="1" spans="1:4">
      <c r="A16" s="100"/>
      <c r="B16" s="22"/>
      <c r="C16" s="131" t="s">
        <v>172</v>
      </c>
      <c r="D16" s="22">
        <v>85357.59</v>
      </c>
    </row>
    <row r="17" ht="16.5" customHeight="1" spans="1:4">
      <c r="A17" s="100"/>
      <c r="B17" s="22"/>
      <c r="C17" s="131" t="s">
        <v>173</v>
      </c>
      <c r="D17" s="22"/>
    </row>
    <row r="18" ht="16.5" customHeight="1" spans="1:4">
      <c r="A18" s="100"/>
      <c r="B18" s="22"/>
      <c r="C18" s="131" t="s">
        <v>174</v>
      </c>
      <c r="D18" s="22"/>
    </row>
    <row r="19" ht="16.5" customHeight="1" spans="1:4">
      <c r="A19" s="100"/>
      <c r="B19" s="22"/>
      <c r="C19" s="131" t="s">
        <v>175</v>
      </c>
      <c r="D19" s="22"/>
    </row>
    <row r="20" ht="16.5" customHeight="1" spans="1:4">
      <c r="A20" s="100"/>
      <c r="B20" s="22"/>
      <c r="C20" s="131" t="s">
        <v>176</v>
      </c>
      <c r="D20" s="22"/>
    </row>
    <row r="21" ht="16.5" customHeight="1" spans="1:4">
      <c r="A21" s="100"/>
      <c r="B21" s="22"/>
      <c r="C21" s="131" t="s">
        <v>177</v>
      </c>
      <c r="D21" s="22"/>
    </row>
    <row r="22" ht="16.5" customHeight="1" spans="1:4">
      <c r="A22" s="100"/>
      <c r="B22" s="22"/>
      <c r="C22" s="131" t="s">
        <v>178</v>
      </c>
      <c r="D22" s="22"/>
    </row>
    <row r="23" ht="16.5" customHeight="1" spans="1:4">
      <c r="A23" s="100"/>
      <c r="B23" s="22"/>
      <c r="C23" s="131" t="s">
        <v>179</v>
      </c>
      <c r="D23" s="22"/>
    </row>
    <row r="24" ht="16.5" customHeight="1" spans="1:4">
      <c r="A24" s="100"/>
      <c r="B24" s="22"/>
      <c r="C24" s="131" t="s">
        <v>180</v>
      </c>
      <c r="D24" s="22"/>
    </row>
    <row r="25" ht="16.5" customHeight="1" spans="1:4">
      <c r="A25" s="100"/>
      <c r="B25" s="22"/>
      <c r="C25" s="131" t="s">
        <v>181</v>
      </c>
      <c r="D25" s="22"/>
    </row>
    <row r="26" ht="16.5" customHeight="1" spans="1:4">
      <c r="A26" s="100"/>
      <c r="B26" s="22"/>
      <c r="C26" s="131" t="s">
        <v>182</v>
      </c>
      <c r="D26" s="22">
        <v>106644</v>
      </c>
    </row>
    <row r="27" ht="16.5" customHeight="1" spans="1:4">
      <c r="A27" s="100"/>
      <c r="B27" s="22"/>
      <c r="C27" s="187" t="s">
        <v>183</v>
      </c>
      <c r="D27" s="22"/>
    </row>
    <row r="28" ht="16.5" customHeight="1" spans="1:4">
      <c r="A28" s="100"/>
      <c r="B28" s="22"/>
      <c r="C28" s="187" t="s">
        <v>184</v>
      </c>
      <c r="D28" s="22"/>
    </row>
    <row r="29" ht="16.5" customHeight="1" spans="1:4">
      <c r="A29" s="100"/>
      <c r="B29" s="22"/>
      <c r="C29" s="187" t="s">
        <v>185</v>
      </c>
      <c r="D29" s="22"/>
    </row>
    <row r="30" ht="16.5" customHeight="1" spans="1:4">
      <c r="A30" s="100"/>
      <c r="B30" s="22"/>
      <c r="C30" s="187" t="s">
        <v>186</v>
      </c>
      <c r="D30" s="22"/>
    </row>
    <row r="31" ht="16.5" customHeight="1" spans="1:4">
      <c r="A31" s="100"/>
      <c r="B31" s="22"/>
      <c r="C31" s="187" t="s">
        <v>187</v>
      </c>
      <c r="D31" s="22"/>
    </row>
    <row r="32" ht="17.25" customHeight="1" spans="1:4">
      <c r="A32" s="100"/>
      <c r="B32" s="22"/>
      <c r="C32" s="187" t="s">
        <v>188</v>
      </c>
      <c r="D32" s="22"/>
    </row>
    <row r="33" ht="16.5" customHeight="1" spans="1:4">
      <c r="A33" s="100"/>
      <c r="B33" s="22"/>
      <c r="C33" s="187" t="s">
        <v>189</v>
      </c>
      <c r="D33" s="22"/>
    </row>
    <row r="34" ht="16.5" customHeight="1" spans="1:4">
      <c r="A34" s="100"/>
      <c r="B34" s="22"/>
      <c r="C34" s="187" t="s">
        <v>190</v>
      </c>
      <c r="D34" s="22"/>
    </row>
    <row r="35" ht="16.5" customHeight="1" spans="1:4">
      <c r="A35" s="100"/>
      <c r="B35" s="22"/>
      <c r="C35" s="187" t="s">
        <v>191</v>
      </c>
      <c r="D35" s="22"/>
    </row>
    <row r="36" ht="16.5" customHeight="1" spans="1:4">
      <c r="A36" s="100"/>
      <c r="B36" s="22"/>
      <c r="C36" s="27"/>
      <c r="D36" s="22"/>
    </row>
    <row r="37" ht="16.5" customHeight="1" spans="1:4">
      <c r="A37" s="100"/>
      <c r="B37" s="22"/>
      <c r="C37" s="130" t="s">
        <v>192</v>
      </c>
      <c r="D37" s="17"/>
    </row>
    <row r="38" ht="15" customHeight="1" spans="1:4">
      <c r="A38" s="23" t="s">
        <v>193</v>
      </c>
      <c r="B38" s="17">
        <v>3796455.25</v>
      </c>
      <c r="C38" s="23" t="s">
        <v>194</v>
      </c>
      <c r="D38" s="17">
        <v>3796455.25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26"/>
  <sheetViews>
    <sheetView showZeros="0" workbookViewId="0">
      <pane xSplit="2" ySplit="1" topLeftCell="C11" activePane="bottomRight" state="frozen"/>
      <selection/>
      <selection pane="topRight"/>
      <selection pane="bottomLeft"/>
      <selection pane="bottomRight" activeCell="A1" sqref="A1"/>
    </sheetView>
  </sheetViews>
  <sheetFormatPr defaultColWidth="9.14166666666667" defaultRowHeight="14.25" customHeight="1"/>
  <cols>
    <col min="1" max="1" width="20.1416666666667" customWidth="1"/>
    <col min="2" max="2" width="44" customWidth="1"/>
    <col min="3" max="13" width="24.1416666666667" customWidth="1"/>
  </cols>
  <sheetData>
    <row r="1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Height="1" spans="4:13">
      <c r="D2" s="171"/>
      <c r="E2" s="171"/>
      <c r="G2" s="76"/>
      <c r="I2" s="177"/>
      <c r="J2" s="177"/>
      <c r="K2" s="177"/>
      <c r="L2" s="177"/>
      <c r="M2" s="177"/>
    </row>
    <row r="3" ht="135" customHeight="1" spans="1:13">
      <c r="A3" s="5" t="s">
        <v>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18" customHeight="1" spans="1:13">
      <c r="A4" s="153" t="str">
        <f>"部门名称："&amp;"中国共产党大理市委员会社会工作部"</f>
        <v>部门名称：中国共产党大理市委员会社会工作部</v>
      </c>
      <c r="B4" s="105"/>
      <c r="C4" s="105"/>
      <c r="D4" s="105"/>
      <c r="E4" s="105"/>
      <c r="F4" s="105"/>
      <c r="G4" s="110"/>
      <c r="H4" s="105"/>
      <c r="I4" s="41"/>
      <c r="J4" s="41"/>
      <c r="K4" s="41"/>
      <c r="L4" s="41"/>
      <c r="M4" s="41" t="s">
        <v>21</v>
      </c>
    </row>
    <row r="5" ht="20.25" customHeight="1" spans="1:13">
      <c r="A5" s="172" t="s">
        <v>195</v>
      </c>
      <c r="B5" s="172"/>
      <c r="C5" s="96" t="s">
        <v>78</v>
      </c>
      <c r="D5" s="96" t="s">
        <v>196</v>
      </c>
      <c r="E5" s="96"/>
      <c r="F5" s="12"/>
      <c r="G5" s="12"/>
      <c r="H5" s="12"/>
      <c r="I5" s="12" t="s">
        <v>197</v>
      </c>
      <c r="J5" s="12"/>
      <c r="K5" s="12"/>
      <c r="L5" s="12"/>
      <c r="M5" s="12"/>
    </row>
    <row r="6" ht="20.25" customHeight="1" spans="1:13">
      <c r="A6" s="173" t="s">
        <v>100</v>
      </c>
      <c r="B6" s="173" t="s">
        <v>101</v>
      </c>
      <c r="C6" s="96"/>
      <c r="D6" s="96" t="s">
        <v>80</v>
      </c>
      <c r="E6" s="96" t="s">
        <v>108</v>
      </c>
      <c r="F6" s="12"/>
      <c r="G6" s="12"/>
      <c r="H6" s="12" t="s">
        <v>109</v>
      </c>
      <c r="I6" s="96" t="s">
        <v>80</v>
      </c>
      <c r="J6" s="96" t="s">
        <v>108</v>
      </c>
      <c r="K6" s="12"/>
      <c r="L6" s="12"/>
      <c r="M6" s="12" t="s">
        <v>109</v>
      </c>
    </row>
    <row r="7" ht="20.25" customHeight="1" spans="1:13">
      <c r="A7" s="173"/>
      <c r="B7" s="173"/>
      <c r="C7" s="12"/>
      <c r="D7" s="12"/>
      <c r="E7" s="12" t="s">
        <v>80</v>
      </c>
      <c r="F7" s="12" t="s">
        <v>198</v>
      </c>
      <c r="G7" s="12" t="s">
        <v>199</v>
      </c>
      <c r="H7" s="12"/>
      <c r="I7" s="12"/>
      <c r="J7" s="12" t="s">
        <v>80</v>
      </c>
      <c r="K7" s="12" t="s">
        <v>198</v>
      </c>
      <c r="L7" s="12" t="s">
        <v>199</v>
      </c>
      <c r="M7" s="12"/>
    </row>
    <row r="8" ht="15" customHeight="1" spans="1:13">
      <c r="A8" s="88">
        <v>1</v>
      </c>
      <c r="B8" s="88">
        <v>2</v>
      </c>
      <c r="C8" s="88" t="s">
        <v>200</v>
      </c>
      <c r="D8" s="88" t="s">
        <v>201</v>
      </c>
      <c r="E8" s="88" t="s">
        <v>202</v>
      </c>
      <c r="F8" s="88">
        <v>6</v>
      </c>
      <c r="G8" s="88">
        <v>7</v>
      </c>
      <c r="H8" s="88">
        <v>8</v>
      </c>
      <c r="I8" s="88" t="s">
        <v>203</v>
      </c>
      <c r="J8" s="88" t="s">
        <v>204</v>
      </c>
      <c r="K8" s="88">
        <v>11</v>
      </c>
      <c r="L8" s="88">
        <v>12</v>
      </c>
      <c r="M8" s="88">
        <v>13</v>
      </c>
    </row>
    <row r="9" ht="18" customHeight="1" spans="1:13">
      <c r="A9" s="123" t="s">
        <v>121</v>
      </c>
      <c r="B9" s="123" t="s">
        <v>122</v>
      </c>
      <c r="C9" s="22">
        <v>3481176.7</v>
      </c>
      <c r="D9" s="22">
        <v>2199646.2</v>
      </c>
      <c r="E9" s="22">
        <v>804046.2</v>
      </c>
      <c r="F9" s="22">
        <v>707601</v>
      </c>
      <c r="G9" s="22">
        <v>96445.2</v>
      </c>
      <c r="H9" s="22">
        <v>1395600</v>
      </c>
      <c r="I9" s="22">
        <v>1281530.5</v>
      </c>
      <c r="J9" s="22"/>
      <c r="K9" s="22"/>
      <c r="L9" s="22"/>
      <c r="M9" s="22">
        <v>1281530.5</v>
      </c>
    </row>
    <row r="10" ht="18" customHeight="1" spans="1:13">
      <c r="A10" s="174" t="s">
        <v>123</v>
      </c>
      <c r="B10" s="174" t="s">
        <v>124</v>
      </c>
      <c r="C10" s="22">
        <v>3481176.7</v>
      </c>
      <c r="D10" s="22">
        <v>2199646.2</v>
      </c>
      <c r="E10" s="22">
        <v>804046.2</v>
      </c>
      <c r="F10" s="22">
        <v>707601</v>
      </c>
      <c r="G10" s="22">
        <v>96445.2</v>
      </c>
      <c r="H10" s="22">
        <v>1395600</v>
      </c>
      <c r="I10" s="22">
        <v>1281530.5</v>
      </c>
      <c r="J10" s="22"/>
      <c r="K10" s="22"/>
      <c r="L10" s="22"/>
      <c r="M10" s="22">
        <v>1281530.5</v>
      </c>
    </row>
    <row r="11" ht="18" customHeight="1" spans="1:13">
      <c r="A11" s="175" t="s">
        <v>125</v>
      </c>
      <c r="B11" s="175" t="s">
        <v>126</v>
      </c>
      <c r="C11" s="22">
        <v>870376.7</v>
      </c>
      <c r="D11" s="22">
        <v>804046.2</v>
      </c>
      <c r="E11" s="22">
        <v>804046.2</v>
      </c>
      <c r="F11" s="22">
        <v>707601</v>
      </c>
      <c r="G11" s="22">
        <v>96445.2</v>
      </c>
      <c r="H11" s="22"/>
      <c r="I11" s="22">
        <v>66330.5</v>
      </c>
      <c r="J11" s="22"/>
      <c r="K11" s="22"/>
      <c r="L11" s="22"/>
      <c r="M11" s="22">
        <v>66330.5</v>
      </c>
    </row>
    <row r="12" ht="18" customHeight="1" spans="1:13">
      <c r="A12" s="175" t="s">
        <v>127</v>
      </c>
      <c r="B12" s="175" t="s">
        <v>128</v>
      </c>
      <c r="C12" s="22">
        <v>100000</v>
      </c>
      <c r="D12" s="22">
        <v>100000</v>
      </c>
      <c r="E12" s="22"/>
      <c r="F12" s="22"/>
      <c r="G12" s="22"/>
      <c r="H12" s="22">
        <v>100000</v>
      </c>
      <c r="I12" s="22"/>
      <c r="J12" s="22"/>
      <c r="K12" s="22"/>
      <c r="L12" s="22"/>
      <c r="M12" s="22"/>
    </row>
    <row r="13" ht="18" customHeight="1" spans="1:13">
      <c r="A13" s="175" t="s">
        <v>129</v>
      </c>
      <c r="B13" s="175" t="s">
        <v>130</v>
      </c>
      <c r="C13" s="22">
        <v>1295600</v>
      </c>
      <c r="D13" s="22">
        <v>1295600</v>
      </c>
      <c r="E13" s="22"/>
      <c r="F13" s="22"/>
      <c r="G13" s="22"/>
      <c r="H13" s="22">
        <v>1295600</v>
      </c>
      <c r="I13" s="22"/>
      <c r="J13" s="22"/>
      <c r="K13" s="22"/>
      <c r="L13" s="22"/>
      <c r="M13" s="22"/>
    </row>
    <row r="14" ht="18" customHeight="1" spans="1:13">
      <c r="A14" s="175" t="s">
        <v>131</v>
      </c>
      <c r="B14" s="175" t="s">
        <v>132</v>
      </c>
      <c r="C14" s="22">
        <v>1215200</v>
      </c>
      <c r="D14" s="22"/>
      <c r="E14" s="22"/>
      <c r="F14" s="22"/>
      <c r="G14" s="22"/>
      <c r="H14" s="22"/>
      <c r="I14" s="22">
        <v>1215200</v>
      </c>
      <c r="J14" s="22"/>
      <c r="K14" s="22"/>
      <c r="L14" s="22"/>
      <c r="M14" s="22">
        <v>1215200</v>
      </c>
    </row>
    <row r="15" ht="18" customHeight="1" spans="1:13">
      <c r="A15" s="123" t="s">
        <v>133</v>
      </c>
      <c r="B15" s="123" t="s">
        <v>134</v>
      </c>
      <c r="C15" s="22">
        <v>123276.96</v>
      </c>
      <c r="D15" s="22">
        <v>123276.96</v>
      </c>
      <c r="E15" s="22">
        <v>123276.96</v>
      </c>
      <c r="F15" s="22">
        <v>123276.96</v>
      </c>
      <c r="G15" s="22"/>
      <c r="H15" s="22"/>
      <c r="I15" s="22"/>
      <c r="J15" s="22"/>
      <c r="K15" s="22"/>
      <c r="L15" s="22"/>
      <c r="M15" s="22"/>
    </row>
    <row r="16" ht="18" customHeight="1" spans="1:13">
      <c r="A16" s="174" t="s">
        <v>135</v>
      </c>
      <c r="B16" s="174" t="s">
        <v>136</v>
      </c>
      <c r="C16" s="22">
        <v>123276.96</v>
      </c>
      <c r="D16" s="22">
        <v>123276.96</v>
      </c>
      <c r="E16" s="22">
        <v>123276.96</v>
      </c>
      <c r="F16" s="22">
        <v>123276.96</v>
      </c>
      <c r="G16" s="22"/>
      <c r="H16" s="22"/>
      <c r="I16" s="22"/>
      <c r="J16" s="22"/>
      <c r="K16" s="22"/>
      <c r="L16" s="22"/>
      <c r="M16" s="22"/>
    </row>
    <row r="17" ht="18" customHeight="1" spans="1:13">
      <c r="A17" s="175" t="s">
        <v>137</v>
      </c>
      <c r="B17" s="175" t="s">
        <v>138</v>
      </c>
      <c r="C17" s="22">
        <v>123276.96</v>
      </c>
      <c r="D17" s="22">
        <v>123276.96</v>
      </c>
      <c r="E17" s="22">
        <v>123276.96</v>
      </c>
      <c r="F17" s="22">
        <v>123276.96</v>
      </c>
      <c r="G17" s="22"/>
      <c r="H17" s="22"/>
      <c r="I17" s="22"/>
      <c r="J17" s="22"/>
      <c r="K17" s="22"/>
      <c r="L17" s="22"/>
      <c r="M17" s="22"/>
    </row>
    <row r="18" ht="18" customHeight="1" spans="1:13">
      <c r="A18" s="123" t="s">
        <v>139</v>
      </c>
      <c r="B18" s="123" t="s">
        <v>140</v>
      </c>
      <c r="C18" s="22">
        <v>85357.59</v>
      </c>
      <c r="D18" s="22">
        <v>85357.59</v>
      </c>
      <c r="E18" s="22">
        <v>85357.59</v>
      </c>
      <c r="F18" s="22">
        <v>85357.59</v>
      </c>
      <c r="G18" s="22"/>
      <c r="H18" s="22"/>
      <c r="I18" s="22"/>
      <c r="J18" s="22"/>
      <c r="K18" s="22"/>
      <c r="L18" s="22"/>
      <c r="M18" s="22"/>
    </row>
    <row r="19" ht="18" customHeight="1" spans="1:13">
      <c r="A19" s="174" t="s">
        <v>141</v>
      </c>
      <c r="B19" s="174" t="s">
        <v>142</v>
      </c>
      <c r="C19" s="22">
        <v>85357.59</v>
      </c>
      <c r="D19" s="22">
        <v>85357.59</v>
      </c>
      <c r="E19" s="22">
        <v>85357.59</v>
      </c>
      <c r="F19" s="22">
        <v>85357.59</v>
      </c>
      <c r="G19" s="22"/>
      <c r="H19" s="22"/>
      <c r="I19" s="22"/>
      <c r="J19" s="22"/>
      <c r="K19" s="22"/>
      <c r="L19" s="22"/>
      <c r="M19" s="22"/>
    </row>
    <row r="20" ht="18" customHeight="1" spans="1:13">
      <c r="A20" s="175" t="s">
        <v>143</v>
      </c>
      <c r="B20" s="175" t="s">
        <v>144</v>
      </c>
      <c r="C20" s="22">
        <v>55420.11</v>
      </c>
      <c r="D20" s="22">
        <v>55420.11</v>
      </c>
      <c r="E20" s="22">
        <v>55420.11</v>
      </c>
      <c r="F20" s="22">
        <v>55420.11</v>
      </c>
      <c r="G20" s="22"/>
      <c r="H20" s="22"/>
      <c r="I20" s="22"/>
      <c r="J20" s="22"/>
      <c r="K20" s="22"/>
      <c r="L20" s="22"/>
      <c r="M20" s="22"/>
    </row>
    <row r="21" ht="18" customHeight="1" spans="1:13">
      <c r="A21" s="175" t="s">
        <v>145</v>
      </c>
      <c r="B21" s="175" t="s">
        <v>146</v>
      </c>
      <c r="C21" s="22">
        <v>26855.52</v>
      </c>
      <c r="D21" s="22">
        <v>26855.52</v>
      </c>
      <c r="E21" s="22">
        <v>26855.52</v>
      </c>
      <c r="F21" s="22">
        <v>26855.52</v>
      </c>
      <c r="G21" s="22"/>
      <c r="H21" s="22"/>
      <c r="I21" s="22"/>
      <c r="J21" s="22"/>
      <c r="K21" s="22"/>
      <c r="L21" s="22"/>
      <c r="M21" s="22"/>
    </row>
    <row r="22" ht="18" customHeight="1" spans="1:13">
      <c r="A22" s="175" t="s">
        <v>147</v>
      </c>
      <c r="B22" s="175" t="s">
        <v>148</v>
      </c>
      <c r="C22" s="22">
        <v>3081.96</v>
      </c>
      <c r="D22" s="22">
        <v>3081.96</v>
      </c>
      <c r="E22" s="22">
        <v>3081.96</v>
      </c>
      <c r="F22" s="22">
        <v>3081.96</v>
      </c>
      <c r="G22" s="22"/>
      <c r="H22" s="22"/>
      <c r="I22" s="22"/>
      <c r="J22" s="22"/>
      <c r="K22" s="22"/>
      <c r="L22" s="22"/>
      <c r="M22" s="22"/>
    </row>
    <row r="23" ht="18" customHeight="1" spans="1:13">
      <c r="A23" s="123" t="s">
        <v>149</v>
      </c>
      <c r="B23" s="123" t="s">
        <v>150</v>
      </c>
      <c r="C23" s="22">
        <v>106644</v>
      </c>
      <c r="D23" s="22">
        <v>106644</v>
      </c>
      <c r="E23" s="22">
        <v>106644</v>
      </c>
      <c r="F23" s="22">
        <v>106644</v>
      </c>
      <c r="G23" s="22"/>
      <c r="H23" s="22"/>
      <c r="I23" s="22"/>
      <c r="J23" s="22"/>
      <c r="K23" s="22"/>
      <c r="L23" s="22"/>
      <c r="M23" s="22"/>
    </row>
    <row r="24" ht="18" customHeight="1" spans="1:13">
      <c r="A24" s="174" t="s">
        <v>151</v>
      </c>
      <c r="B24" s="174" t="s">
        <v>152</v>
      </c>
      <c r="C24" s="22">
        <v>106644</v>
      </c>
      <c r="D24" s="22">
        <v>106644</v>
      </c>
      <c r="E24" s="22">
        <v>106644</v>
      </c>
      <c r="F24" s="22">
        <v>106644</v>
      </c>
      <c r="G24" s="22"/>
      <c r="H24" s="22"/>
      <c r="I24" s="22"/>
      <c r="J24" s="22"/>
      <c r="K24" s="22"/>
      <c r="L24" s="22"/>
      <c r="M24" s="22"/>
    </row>
    <row r="25" ht="18" customHeight="1" spans="1:13">
      <c r="A25" s="175" t="s">
        <v>153</v>
      </c>
      <c r="B25" s="175" t="s">
        <v>154</v>
      </c>
      <c r="C25" s="22">
        <v>106644</v>
      </c>
      <c r="D25" s="22">
        <v>106644</v>
      </c>
      <c r="E25" s="22">
        <v>106644</v>
      </c>
      <c r="F25" s="22">
        <v>106644</v>
      </c>
      <c r="G25" s="22"/>
      <c r="H25" s="22"/>
      <c r="I25" s="22"/>
      <c r="J25" s="22"/>
      <c r="K25" s="22"/>
      <c r="L25" s="22"/>
      <c r="M25" s="22"/>
    </row>
    <row r="26" ht="18" customHeight="1" spans="1:13">
      <c r="A26" s="176" t="s">
        <v>78</v>
      </c>
      <c r="B26" s="176" t="s">
        <v>155</v>
      </c>
      <c r="C26" s="17">
        <v>3796455.25</v>
      </c>
      <c r="D26" s="17">
        <v>2514924.75</v>
      </c>
      <c r="E26" s="17">
        <v>1119324.75</v>
      </c>
      <c r="F26" s="17">
        <v>1022879.55</v>
      </c>
      <c r="G26" s="17">
        <v>96445.2</v>
      </c>
      <c r="H26" s="17">
        <v>1395600</v>
      </c>
      <c r="I26" s="17">
        <v>1281530.5</v>
      </c>
      <c r="J26" s="17"/>
      <c r="K26" s="17"/>
      <c r="L26" s="17"/>
      <c r="M26" s="17">
        <v>1281530.5</v>
      </c>
    </row>
  </sheetData>
  <mergeCells count="14">
    <mergeCell ref="A3:M3"/>
    <mergeCell ref="A5:B5"/>
    <mergeCell ref="D5:H5"/>
    <mergeCell ref="I5:M5"/>
    <mergeCell ref="E6:G6"/>
    <mergeCell ref="J6:L6"/>
    <mergeCell ref="A26:B26"/>
    <mergeCell ref="A6:A7"/>
    <mergeCell ref="B6:B7"/>
    <mergeCell ref="C5:C7"/>
    <mergeCell ref="D6:D7"/>
    <mergeCell ref="H6:H7"/>
    <mergeCell ref="I6:I7"/>
    <mergeCell ref="M6:M7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xSplit="2" ySplit="1" topLeftCell="C5" activePane="bottomRight" state="frozen"/>
      <selection/>
      <selection pane="topRight"/>
      <selection pane="bottomLeft"/>
      <selection pane="bottomRight" activeCell="A8" sqref="A8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160"/>
      <c r="B2" s="160"/>
      <c r="C2" s="160"/>
      <c r="D2" s="160"/>
      <c r="E2" s="161"/>
      <c r="F2" s="162"/>
    </row>
    <row r="3" ht="135" customHeight="1" spans="1:6">
      <c r="A3" s="163" t="s">
        <v>8</v>
      </c>
      <c r="B3" s="163"/>
      <c r="C3" s="163"/>
      <c r="D3" s="163"/>
      <c r="E3" s="163"/>
      <c r="F3" s="163"/>
    </row>
    <row r="4" customHeight="1" spans="1:6">
      <c r="A4" s="94" t="str">
        <f>"部门名称："&amp;"中国共产党大理市委员会社会工作部"</f>
        <v>部门名称：中国共产党大理市委员会社会工作部</v>
      </c>
      <c r="B4" s="164"/>
      <c r="D4" s="160"/>
      <c r="E4" s="161"/>
      <c r="F4" s="165" t="s">
        <v>21</v>
      </c>
    </row>
    <row r="5" ht="27" customHeight="1" spans="1:6">
      <c r="A5" s="10" t="s">
        <v>205</v>
      </c>
      <c r="B5" s="10" t="s">
        <v>206</v>
      </c>
      <c r="C5" s="26" t="s">
        <v>207</v>
      </c>
      <c r="D5" s="10"/>
      <c r="E5" s="166"/>
      <c r="F5" s="10" t="s">
        <v>208</v>
      </c>
    </row>
    <row r="6" ht="28.5" customHeight="1" spans="1:6">
      <c r="A6" s="167"/>
      <c r="B6" s="168"/>
      <c r="C6" s="166" t="s">
        <v>80</v>
      </c>
      <c r="D6" s="166" t="s">
        <v>209</v>
      </c>
      <c r="E6" s="166" t="s">
        <v>210</v>
      </c>
      <c r="F6" s="169"/>
    </row>
    <row r="7" ht="17.25" customHeight="1" spans="1:6">
      <c r="A7" s="46" t="s">
        <v>211</v>
      </c>
      <c r="B7" s="46">
        <v>2</v>
      </c>
      <c r="C7" s="46" t="s">
        <v>212</v>
      </c>
      <c r="D7" s="46">
        <v>4</v>
      </c>
      <c r="E7" s="46">
        <v>5</v>
      </c>
      <c r="F7" s="46">
        <v>6</v>
      </c>
    </row>
    <row r="8" ht="17.25" customHeight="1" spans="1:6">
      <c r="A8" s="170" t="s">
        <v>213</v>
      </c>
      <c r="B8" s="22"/>
      <c r="C8" s="17"/>
      <c r="D8" s="22"/>
      <c r="E8" s="22"/>
      <c r="F8" s="22"/>
    </row>
    <row r="9" customHeight="1" spans="1:1">
      <c r="A9" s="55" t="s">
        <v>214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D27"/>
  <sheetViews>
    <sheetView showZeros="0" workbookViewId="0">
      <pane xSplit="3" ySplit="1" topLeftCell="D23" activePane="bottomRight" state="frozen"/>
      <selection/>
      <selection pane="topRight"/>
      <selection pane="bottomLeft"/>
      <selection pane="bottomRight" activeCell="C17" sqref="C17:C20"/>
    </sheetView>
  </sheetViews>
  <sheetFormatPr defaultColWidth="9.14166666666667" defaultRowHeight="14.25" customHeight="1"/>
  <cols>
    <col min="1" max="1" width="32.85" customWidth="1"/>
    <col min="2" max="2" width="21.1333333333333" customWidth="1"/>
    <col min="3" max="3" width="26.575" customWidth="1"/>
    <col min="4" max="4" width="10.1416666666667" customWidth="1"/>
    <col min="5" max="5" width="30.225" customWidth="1"/>
    <col min="6" max="6" width="10.2833333333333" customWidth="1"/>
    <col min="7" max="7" width="27.775" customWidth="1"/>
    <col min="8" max="8" width="18.9833333333333" customWidth="1"/>
    <col min="9" max="9" width="18.85" customWidth="1"/>
    <col min="10" max="10" width="18.9833333333333" customWidth="1"/>
    <col min="11" max="11" width="13.275" customWidth="1"/>
    <col min="12" max="12" width="18.9833333333333" customWidth="1"/>
    <col min="13" max="13" width="15.1333333333333" customWidth="1"/>
    <col min="14" max="15" width="18.9833333333333" customWidth="1"/>
    <col min="16" max="16" width="17.5666666666667" customWidth="1"/>
    <col min="17" max="17" width="14.9833333333333" customWidth="1"/>
    <col min="18" max="18" width="15.1333333333333" customWidth="1"/>
    <col min="19" max="23" width="18.9833333333333" customWidth="1"/>
    <col min="24" max="29" width="18.85" customWidth="1"/>
    <col min="30" max="30" width="18.9833333333333" customWidth="1"/>
  </cols>
  <sheetData>
    <row r="1" customHeight="1" spans="1:30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</row>
    <row r="2" ht="18.75" customHeight="1" spans="2:30">
      <c r="B2" s="135"/>
      <c r="D2" s="136"/>
      <c r="E2" s="136"/>
      <c r="F2" s="136"/>
      <c r="G2" s="136"/>
      <c r="H2" s="143"/>
      <c r="I2" s="143"/>
      <c r="J2" s="143"/>
      <c r="K2" s="144"/>
      <c r="L2" s="143"/>
      <c r="M2" s="143"/>
      <c r="N2" s="143"/>
      <c r="O2" s="143"/>
      <c r="P2" s="144"/>
      <c r="Q2" s="144"/>
      <c r="R2" s="143"/>
      <c r="V2" s="135"/>
      <c r="X2" s="148"/>
      <c r="Y2" s="148"/>
      <c r="Z2" s="148"/>
      <c r="AA2" s="148"/>
      <c r="AB2" s="148"/>
      <c r="AC2" s="148"/>
      <c r="AD2" s="148"/>
    </row>
    <row r="3" ht="135" customHeight="1" spans="1:30">
      <c r="A3" s="137" t="s">
        <v>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</row>
    <row r="4" ht="18.75" customHeight="1" spans="1:30">
      <c r="A4" s="153" t="str">
        <f>"部门名称："&amp;"中国共产党大理市委员会社会工作部"</f>
        <v>部门名称：中国共产党大理市委员会社会工作部</v>
      </c>
      <c r="B4" s="153"/>
      <c r="C4" s="153"/>
      <c r="D4" s="153"/>
      <c r="E4" s="153"/>
      <c r="F4" s="153"/>
      <c r="G4" s="153"/>
      <c r="H4" s="154"/>
      <c r="I4" s="154"/>
      <c r="J4" s="154"/>
      <c r="K4" s="105"/>
      <c r="L4" s="154"/>
      <c r="M4" s="154"/>
      <c r="N4" s="154"/>
      <c r="O4" s="154"/>
      <c r="P4" s="105"/>
      <c r="Q4" s="105"/>
      <c r="R4" s="154"/>
      <c r="S4" s="157"/>
      <c r="T4" s="157"/>
      <c r="U4" s="157"/>
      <c r="V4" s="158"/>
      <c r="W4" s="157"/>
      <c r="X4" s="109"/>
      <c r="Y4" s="109"/>
      <c r="Z4" s="109"/>
      <c r="AA4" s="109"/>
      <c r="AB4" s="109"/>
      <c r="AC4" s="109"/>
      <c r="AD4" s="109" t="s">
        <v>21</v>
      </c>
    </row>
    <row r="5" ht="18" customHeight="1" spans="1:30">
      <c r="A5" s="10" t="s">
        <v>215</v>
      </c>
      <c r="B5" s="10" t="s">
        <v>216</v>
      </c>
      <c r="C5" s="10" t="s">
        <v>217</v>
      </c>
      <c r="D5" s="10" t="s">
        <v>218</v>
      </c>
      <c r="E5" s="10" t="s">
        <v>219</v>
      </c>
      <c r="F5" s="10" t="s">
        <v>220</v>
      </c>
      <c r="G5" s="10" t="s">
        <v>221</v>
      </c>
      <c r="H5" s="96" t="s">
        <v>78</v>
      </c>
      <c r="I5" s="96" t="s">
        <v>79</v>
      </c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 t="s">
        <v>67</v>
      </c>
      <c r="Z5" s="96"/>
      <c r="AA5" s="96"/>
      <c r="AB5" s="96"/>
      <c r="AC5" s="96"/>
      <c r="AD5" s="96"/>
    </row>
    <row r="6" ht="18" customHeight="1" spans="1:30">
      <c r="A6" s="10"/>
      <c r="B6" s="10"/>
      <c r="C6" s="10"/>
      <c r="D6" s="10"/>
      <c r="E6" s="10"/>
      <c r="F6" s="10"/>
      <c r="G6" s="10"/>
      <c r="H6" s="96"/>
      <c r="I6" s="96" t="s">
        <v>80</v>
      </c>
      <c r="J6" s="96" t="s">
        <v>81</v>
      </c>
      <c r="K6" s="96"/>
      <c r="L6" s="96"/>
      <c r="M6" s="96"/>
      <c r="N6" s="96"/>
      <c r="O6" s="96"/>
      <c r="P6" s="10" t="s">
        <v>82</v>
      </c>
      <c r="Q6" s="10" t="s">
        <v>83</v>
      </c>
      <c r="R6" s="10" t="s">
        <v>84</v>
      </c>
      <c r="S6" s="96" t="s">
        <v>85</v>
      </c>
      <c r="T6" s="96"/>
      <c r="U6" s="96"/>
      <c r="V6" s="96"/>
      <c r="W6" s="96"/>
      <c r="X6" s="96"/>
      <c r="Y6" s="159" t="s">
        <v>80</v>
      </c>
      <c r="Z6" s="159" t="s">
        <v>81</v>
      </c>
      <c r="AA6" s="159" t="s">
        <v>82</v>
      </c>
      <c r="AB6" s="159" t="s">
        <v>83</v>
      </c>
      <c r="AC6" s="159" t="s">
        <v>84</v>
      </c>
      <c r="AD6" s="159" t="s">
        <v>85</v>
      </c>
    </row>
    <row r="7" ht="18.75" customHeight="1" spans="1:30">
      <c r="A7" s="10"/>
      <c r="B7" s="10"/>
      <c r="C7" s="10"/>
      <c r="D7" s="10"/>
      <c r="E7" s="10"/>
      <c r="F7" s="10"/>
      <c r="G7" s="10"/>
      <c r="H7" s="96"/>
      <c r="I7" s="10"/>
      <c r="J7" s="10" t="s">
        <v>222</v>
      </c>
      <c r="K7" s="10" t="s">
        <v>223</v>
      </c>
      <c r="L7" s="10" t="s">
        <v>224</v>
      </c>
      <c r="M7" s="10" t="s">
        <v>225</v>
      </c>
      <c r="N7" s="10" t="s">
        <v>226</v>
      </c>
      <c r="O7" s="10" t="s">
        <v>227</v>
      </c>
      <c r="P7" s="10" t="s">
        <v>82</v>
      </c>
      <c r="Q7" s="10"/>
      <c r="R7" s="10"/>
      <c r="S7" s="10" t="s">
        <v>80</v>
      </c>
      <c r="T7" s="10" t="s">
        <v>87</v>
      </c>
      <c r="U7" s="10" t="s">
        <v>228</v>
      </c>
      <c r="V7" s="10" t="s">
        <v>89</v>
      </c>
      <c r="W7" s="10" t="s">
        <v>90</v>
      </c>
      <c r="X7" s="10" t="s">
        <v>91</v>
      </c>
      <c r="Y7" s="10"/>
      <c r="Z7" s="10"/>
      <c r="AA7" s="10"/>
      <c r="AB7" s="10"/>
      <c r="AC7" s="10"/>
      <c r="AD7" s="10"/>
    </row>
    <row r="8" ht="37.5" customHeight="1" spans="1:30">
      <c r="A8" s="10"/>
      <c r="B8" s="10"/>
      <c r="C8" s="10"/>
      <c r="D8" s="10"/>
      <c r="E8" s="10"/>
      <c r="F8" s="10"/>
      <c r="G8" s="10"/>
      <c r="H8" s="96"/>
      <c r="I8" s="10"/>
      <c r="J8" s="10" t="s">
        <v>222</v>
      </c>
      <c r="K8" s="10" t="s">
        <v>229</v>
      </c>
      <c r="L8" s="10" t="s">
        <v>223</v>
      </c>
      <c r="M8" s="10" t="s">
        <v>225</v>
      </c>
      <c r="N8" s="10" t="s">
        <v>226</v>
      </c>
      <c r="O8" s="10" t="s">
        <v>227</v>
      </c>
      <c r="P8" s="10"/>
      <c r="Q8" s="10"/>
      <c r="R8" s="10" t="s">
        <v>84</v>
      </c>
      <c r="S8" s="10" t="s">
        <v>80</v>
      </c>
      <c r="T8" s="10" t="s">
        <v>87</v>
      </c>
      <c r="U8" s="10" t="s">
        <v>228</v>
      </c>
      <c r="V8" s="10" t="s">
        <v>89</v>
      </c>
      <c r="W8" s="10" t="s">
        <v>90</v>
      </c>
      <c r="X8" s="10" t="s">
        <v>91</v>
      </c>
      <c r="Y8" s="10"/>
      <c r="Z8" s="10"/>
      <c r="AA8" s="10"/>
      <c r="AB8" s="10"/>
      <c r="AC8" s="10"/>
      <c r="AD8" s="10"/>
    </row>
    <row r="9" ht="19.5" customHeight="1" spans="1:30">
      <c r="A9" s="140">
        <v>1</v>
      </c>
      <c r="B9" s="140">
        <v>2</v>
      </c>
      <c r="C9" s="140">
        <v>3</v>
      </c>
      <c r="D9" s="140">
        <v>4</v>
      </c>
      <c r="E9" s="140">
        <v>5</v>
      </c>
      <c r="F9" s="140">
        <v>6</v>
      </c>
      <c r="G9" s="140">
        <v>7</v>
      </c>
      <c r="H9" s="155" t="s">
        <v>230</v>
      </c>
      <c r="I9" s="155" t="s">
        <v>231</v>
      </c>
      <c r="J9" s="155">
        <v>10</v>
      </c>
      <c r="K9" s="140">
        <v>11</v>
      </c>
      <c r="L9" s="140">
        <v>12</v>
      </c>
      <c r="M9" s="140">
        <v>13</v>
      </c>
      <c r="N9" s="140">
        <v>14</v>
      </c>
      <c r="O9" s="140">
        <v>15</v>
      </c>
      <c r="P9" s="140">
        <v>16</v>
      </c>
      <c r="Q9" s="140">
        <v>17</v>
      </c>
      <c r="R9" s="140">
        <v>18</v>
      </c>
      <c r="S9" s="140" t="s">
        <v>232</v>
      </c>
      <c r="T9" s="140">
        <v>20</v>
      </c>
      <c r="U9" s="140">
        <v>21</v>
      </c>
      <c r="V9" s="140">
        <v>22</v>
      </c>
      <c r="W9" s="140">
        <v>23</v>
      </c>
      <c r="X9" s="140">
        <v>24</v>
      </c>
      <c r="Y9" s="140" t="s">
        <v>233</v>
      </c>
      <c r="Z9" s="140">
        <v>26</v>
      </c>
      <c r="AA9" s="140">
        <v>27</v>
      </c>
      <c r="AB9" s="140">
        <v>28</v>
      </c>
      <c r="AC9" s="140">
        <v>29</v>
      </c>
      <c r="AD9" s="140">
        <v>30</v>
      </c>
    </row>
    <row r="10" ht="21" customHeight="1" spans="1:30">
      <c r="A10" s="141" t="s">
        <v>97</v>
      </c>
      <c r="B10" s="141"/>
      <c r="C10" s="141"/>
      <c r="D10" s="141"/>
      <c r="E10" s="141"/>
      <c r="F10" s="141"/>
      <c r="G10" s="141"/>
      <c r="H10" s="54">
        <v>1119324.75</v>
      </c>
      <c r="I10" s="54">
        <v>1119324.75</v>
      </c>
      <c r="J10" s="54">
        <v>1119324.75</v>
      </c>
      <c r="K10" s="54"/>
      <c r="L10" s="54">
        <v>335797.43</v>
      </c>
      <c r="M10" s="54"/>
      <c r="N10" s="54">
        <v>783527.32</v>
      </c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</row>
    <row r="11" ht="21" customHeight="1" spans="1:30">
      <c r="A11" s="156" t="s">
        <v>97</v>
      </c>
      <c r="B11" s="141" t="s">
        <v>234</v>
      </c>
      <c r="C11" s="141" t="s">
        <v>235</v>
      </c>
      <c r="D11" s="141" t="s">
        <v>125</v>
      </c>
      <c r="E11" s="141" t="s">
        <v>126</v>
      </c>
      <c r="F11" s="141" t="s">
        <v>236</v>
      </c>
      <c r="G11" s="141" t="s">
        <v>237</v>
      </c>
      <c r="H11" s="54">
        <v>304812</v>
      </c>
      <c r="I11" s="54">
        <v>304812</v>
      </c>
      <c r="J11" s="54">
        <v>304812</v>
      </c>
      <c r="K11" s="54"/>
      <c r="L11" s="54">
        <v>91443.6</v>
      </c>
      <c r="M11" s="54"/>
      <c r="N11" s="54">
        <v>213368.4</v>
      </c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152"/>
      <c r="AD11" s="152"/>
    </row>
    <row r="12" ht="21" customHeight="1" spans="1:30">
      <c r="A12" s="156" t="s">
        <v>97</v>
      </c>
      <c r="B12" s="141" t="s">
        <v>234</v>
      </c>
      <c r="C12" s="141" t="s">
        <v>235</v>
      </c>
      <c r="D12" s="141" t="s">
        <v>125</v>
      </c>
      <c r="E12" s="141" t="s">
        <v>126</v>
      </c>
      <c r="F12" s="141" t="s">
        <v>238</v>
      </c>
      <c r="G12" s="141" t="s">
        <v>239</v>
      </c>
      <c r="H12" s="54">
        <v>120</v>
      </c>
      <c r="I12" s="54">
        <v>120</v>
      </c>
      <c r="J12" s="54">
        <v>120</v>
      </c>
      <c r="K12" s="54"/>
      <c r="L12" s="54">
        <v>36</v>
      </c>
      <c r="M12" s="54"/>
      <c r="N12" s="54">
        <v>84</v>
      </c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152"/>
      <c r="AD12" s="152"/>
    </row>
    <row r="13" ht="21" customHeight="1" spans="1:30">
      <c r="A13" s="156" t="s">
        <v>97</v>
      </c>
      <c r="B13" s="141" t="s">
        <v>234</v>
      </c>
      <c r="C13" s="141" t="s">
        <v>235</v>
      </c>
      <c r="D13" s="141" t="s">
        <v>125</v>
      </c>
      <c r="E13" s="141" t="s">
        <v>126</v>
      </c>
      <c r="F13" s="141" t="s">
        <v>238</v>
      </c>
      <c r="G13" s="141" t="s">
        <v>239</v>
      </c>
      <c r="H13" s="54">
        <v>294768</v>
      </c>
      <c r="I13" s="54">
        <v>294768</v>
      </c>
      <c r="J13" s="54">
        <v>294768</v>
      </c>
      <c r="K13" s="54"/>
      <c r="L13" s="54">
        <v>88430.4</v>
      </c>
      <c r="M13" s="54"/>
      <c r="N13" s="54">
        <v>206337.6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152"/>
      <c r="AD13" s="152"/>
    </row>
    <row r="14" ht="21" customHeight="1" spans="1:30">
      <c r="A14" s="156" t="s">
        <v>97</v>
      </c>
      <c r="B14" s="141" t="s">
        <v>234</v>
      </c>
      <c r="C14" s="141" t="s">
        <v>235</v>
      </c>
      <c r="D14" s="141" t="s">
        <v>125</v>
      </c>
      <c r="E14" s="141" t="s">
        <v>126</v>
      </c>
      <c r="F14" s="141" t="s">
        <v>238</v>
      </c>
      <c r="G14" s="141" t="s">
        <v>239</v>
      </c>
      <c r="H14" s="54">
        <v>82500</v>
      </c>
      <c r="I14" s="54">
        <v>82500</v>
      </c>
      <c r="J14" s="54">
        <v>82500</v>
      </c>
      <c r="K14" s="54"/>
      <c r="L14" s="54">
        <v>24750</v>
      </c>
      <c r="M14" s="54"/>
      <c r="N14" s="54">
        <v>57750</v>
      </c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152"/>
      <c r="AD14" s="152"/>
    </row>
    <row r="15" ht="21" customHeight="1" spans="1:30">
      <c r="A15" s="156" t="s">
        <v>97</v>
      </c>
      <c r="B15" s="141" t="s">
        <v>234</v>
      </c>
      <c r="C15" s="141" t="s">
        <v>235</v>
      </c>
      <c r="D15" s="141" t="s">
        <v>125</v>
      </c>
      <c r="E15" s="141" t="s">
        <v>126</v>
      </c>
      <c r="F15" s="141" t="s">
        <v>240</v>
      </c>
      <c r="G15" s="141" t="s">
        <v>241</v>
      </c>
      <c r="H15" s="54">
        <v>25401</v>
      </c>
      <c r="I15" s="54">
        <v>25401</v>
      </c>
      <c r="J15" s="54">
        <v>25401</v>
      </c>
      <c r="K15" s="54"/>
      <c r="L15" s="54">
        <v>7620.3</v>
      </c>
      <c r="M15" s="54"/>
      <c r="N15" s="54">
        <v>17780.7</v>
      </c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152"/>
      <c r="AD15" s="152"/>
    </row>
    <row r="16" ht="21" customHeight="1" spans="1:30">
      <c r="A16" s="156" t="s">
        <v>97</v>
      </c>
      <c r="B16" s="141" t="s">
        <v>242</v>
      </c>
      <c r="C16" s="141" t="s">
        <v>154</v>
      </c>
      <c r="D16" s="141" t="s">
        <v>153</v>
      </c>
      <c r="E16" s="141" t="s">
        <v>154</v>
      </c>
      <c r="F16" s="141" t="s">
        <v>243</v>
      </c>
      <c r="G16" s="141" t="s">
        <v>154</v>
      </c>
      <c r="H16" s="54">
        <v>106644</v>
      </c>
      <c r="I16" s="54">
        <v>106644</v>
      </c>
      <c r="J16" s="54">
        <v>106644</v>
      </c>
      <c r="K16" s="54"/>
      <c r="L16" s="54">
        <v>31993.2</v>
      </c>
      <c r="M16" s="54"/>
      <c r="N16" s="54">
        <v>74650.8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152"/>
      <c r="AD16" s="152"/>
    </row>
    <row r="17" ht="21" customHeight="1" spans="1:30">
      <c r="A17" s="156" t="s">
        <v>97</v>
      </c>
      <c r="B17" s="141" t="s">
        <v>244</v>
      </c>
      <c r="C17" s="141" t="s">
        <v>245</v>
      </c>
      <c r="D17" s="141" t="s">
        <v>125</v>
      </c>
      <c r="E17" s="141" t="s">
        <v>126</v>
      </c>
      <c r="F17" s="141" t="s">
        <v>246</v>
      </c>
      <c r="G17" s="141" t="s">
        <v>247</v>
      </c>
      <c r="H17" s="54">
        <v>63000</v>
      </c>
      <c r="I17" s="54">
        <v>63000</v>
      </c>
      <c r="J17" s="54">
        <v>63000</v>
      </c>
      <c r="K17" s="54"/>
      <c r="L17" s="54">
        <v>18900</v>
      </c>
      <c r="M17" s="54"/>
      <c r="N17" s="54">
        <v>44100</v>
      </c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152"/>
      <c r="AD17" s="152"/>
    </row>
    <row r="18" ht="21" customHeight="1" spans="1:30">
      <c r="A18" s="156" t="s">
        <v>97</v>
      </c>
      <c r="B18" s="141" t="s">
        <v>248</v>
      </c>
      <c r="C18" s="141" t="s">
        <v>249</v>
      </c>
      <c r="D18" s="141" t="s">
        <v>125</v>
      </c>
      <c r="E18" s="141" t="s">
        <v>126</v>
      </c>
      <c r="F18" s="141" t="s">
        <v>250</v>
      </c>
      <c r="G18" s="141" t="s">
        <v>251</v>
      </c>
      <c r="H18" s="54">
        <v>15947.5</v>
      </c>
      <c r="I18" s="54">
        <v>15947.5</v>
      </c>
      <c r="J18" s="54">
        <v>15947.5</v>
      </c>
      <c r="K18" s="54"/>
      <c r="L18" s="54">
        <v>4784.25</v>
      </c>
      <c r="M18" s="54"/>
      <c r="N18" s="54">
        <v>11163.25</v>
      </c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152"/>
      <c r="AD18" s="152"/>
    </row>
    <row r="19" ht="21" customHeight="1" spans="1:30">
      <c r="A19" s="156" t="s">
        <v>97</v>
      </c>
      <c r="B19" s="141" t="s">
        <v>248</v>
      </c>
      <c r="C19" s="141" t="s">
        <v>249</v>
      </c>
      <c r="D19" s="141" t="s">
        <v>125</v>
      </c>
      <c r="E19" s="141" t="s">
        <v>126</v>
      </c>
      <c r="F19" s="141" t="s">
        <v>252</v>
      </c>
      <c r="G19" s="141" t="s">
        <v>253</v>
      </c>
      <c r="H19" s="54">
        <v>2000</v>
      </c>
      <c r="I19" s="54">
        <v>2000</v>
      </c>
      <c r="J19" s="54">
        <v>2000</v>
      </c>
      <c r="K19" s="54"/>
      <c r="L19" s="54">
        <v>600</v>
      </c>
      <c r="M19" s="54"/>
      <c r="N19" s="54">
        <v>1400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152"/>
      <c r="AD19" s="152"/>
    </row>
    <row r="20" ht="21" customHeight="1" spans="1:30">
      <c r="A20" s="156" t="s">
        <v>97</v>
      </c>
      <c r="B20" s="141" t="s">
        <v>248</v>
      </c>
      <c r="C20" s="141" t="s">
        <v>249</v>
      </c>
      <c r="D20" s="141" t="s">
        <v>125</v>
      </c>
      <c r="E20" s="141" t="s">
        <v>126</v>
      </c>
      <c r="F20" s="141" t="s">
        <v>254</v>
      </c>
      <c r="G20" s="141" t="s">
        <v>255</v>
      </c>
      <c r="H20" s="54">
        <v>3000</v>
      </c>
      <c r="I20" s="54">
        <v>3000</v>
      </c>
      <c r="J20" s="54">
        <v>3000</v>
      </c>
      <c r="K20" s="54"/>
      <c r="L20" s="54">
        <v>900</v>
      </c>
      <c r="M20" s="54"/>
      <c r="N20" s="54">
        <v>2100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152"/>
      <c r="AD20" s="152"/>
    </row>
    <row r="21" ht="21" customHeight="1" spans="1:30">
      <c r="A21" s="156" t="s">
        <v>97</v>
      </c>
      <c r="B21" s="141" t="s">
        <v>256</v>
      </c>
      <c r="C21" s="141" t="s">
        <v>257</v>
      </c>
      <c r="D21" s="141" t="s">
        <v>137</v>
      </c>
      <c r="E21" s="141" t="s">
        <v>138</v>
      </c>
      <c r="F21" s="141" t="s">
        <v>258</v>
      </c>
      <c r="G21" s="141" t="s">
        <v>259</v>
      </c>
      <c r="H21" s="54">
        <v>123276.96</v>
      </c>
      <c r="I21" s="54">
        <v>123276.96</v>
      </c>
      <c r="J21" s="54">
        <v>123276.96</v>
      </c>
      <c r="K21" s="54"/>
      <c r="L21" s="54">
        <v>36983.09</v>
      </c>
      <c r="M21" s="54"/>
      <c r="N21" s="54">
        <v>86293.87</v>
      </c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152"/>
      <c r="AD21" s="152"/>
    </row>
    <row r="22" ht="21" customHeight="1" spans="1:30">
      <c r="A22" s="156" t="s">
        <v>97</v>
      </c>
      <c r="B22" s="141" t="s">
        <v>256</v>
      </c>
      <c r="C22" s="141" t="s">
        <v>257</v>
      </c>
      <c r="D22" s="141" t="s">
        <v>143</v>
      </c>
      <c r="E22" s="141" t="s">
        <v>144</v>
      </c>
      <c r="F22" s="141" t="s">
        <v>260</v>
      </c>
      <c r="G22" s="141" t="s">
        <v>261</v>
      </c>
      <c r="H22" s="54">
        <v>53740.11</v>
      </c>
      <c r="I22" s="54">
        <v>53740.11</v>
      </c>
      <c r="J22" s="54">
        <v>53740.11</v>
      </c>
      <c r="K22" s="54"/>
      <c r="L22" s="54">
        <v>16122.03</v>
      </c>
      <c r="M22" s="54"/>
      <c r="N22" s="54">
        <v>37618.08</v>
      </c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152"/>
      <c r="AD22" s="152"/>
    </row>
    <row r="23" ht="21" customHeight="1" spans="1:30">
      <c r="A23" s="156" t="s">
        <v>97</v>
      </c>
      <c r="B23" s="141" t="s">
        <v>256</v>
      </c>
      <c r="C23" s="141" t="s">
        <v>257</v>
      </c>
      <c r="D23" s="141" t="s">
        <v>143</v>
      </c>
      <c r="E23" s="141" t="s">
        <v>144</v>
      </c>
      <c r="F23" s="141" t="s">
        <v>260</v>
      </c>
      <c r="G23" s="141" t="s">
        <v>261</v>
      </c>
      <c r="H23" s="54">
        <v>1680</v>
      </c>
      <c r="I23" s="54">
        <v>1680</v>
      </c>
      <c r="J23" s="54">
        <v>1680</v>
      </c>
      <c r="K23" s="54"/>
      <c r="L23" s="54">
        <v>504</v>
      </c>
      <c r="M23" s="54"/>
      <c r="N23" s="54">
        <v>1176</v>
      </c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152"/>
      <c r="AD23" s="152"/>
    </row>
    <row r="24" ht="21" customHeight="1" spans="1:30">
      <c r="A24" s="156" t="s">
        <v>97</v>
      </c>
      <c r="B24" s="141" t="s">
        <v>256</v>
      </c>
      <c r="C24" s="141" t="s">
        <v>257</v>
      </c>
      <c r="D24" s="141" t="s">
        <v>145</v>
      </c>
      <c r="E24" s="141" t="s">
        <v>146</v>
      </c>
      <c r="F24" s="141" t="s">
        <v>262</v>
      </c>
      <c r="G24" s="141" t="s">
        <v>263</v>
      </c>
      <c r="H24" s="54">
        <v>26855.52</v>
      </c>
      <c r="I24" s="54">
        <v>26855.52</v>
      </c>
      <c r="J24" s="54">
        <v>26855.52</v>
      </c>
      <c r="K24" s="54"/>
      <c r="L24" s="54">
        <v>8056.66</v>
      </c>
      <c r="M24" s="54"/>
      <c r="N24" s="54">
        <v>18798.86</v>
      </c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152"/>
      <c r="AD24" s="152"/>
    </row>
    <row r="25" ht="21" customHeight="1" spans="1:30">
      <c r="A25" s="156" t="s">
        <v>97</v>
      </c>
      <c r="B25" s="141" t="s">
        <v>256</v>
      </c>
      <c r="C25" s="141" t="s">
        <v>257</v>
      </c>
      <c r="D25" s="141" t="s">
        <v>147</v>
      </c>
      <c r="E25" s="141" t="s">
        <v>148</v>
      </c>
      <c r="F25" s="141" t="s">
        <v>264</v>
      </c>
      <c r="G25" s="141" t="s">
        <v>265</v>
      </c>
      <c r="H25" s="54">
        <v>3081.96</v>
      </c>
      <c r="I25" s="54">
        <v>3081.96</v>
      </c>
      <c r="J25" s="54">
        <v>3081.96</v>
      </c>
      <c r="K25" s="54"/>
      <c r="L25" s="54">
        <v>924.59</v>
      </c>
      <c r="M25" s="54"/>
      <c r="N25" s="54">
        <v>2157.37</v>
      </c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152"/>
      <c r="AD25" s="152"/>
    </row>
    <row r="26" ht="21" customHeight="1" spans="1:30">
      <c r="A26" s="156" t="s">
        <v>97</v>
      </c>
      <c r="B26" s="141" t="s">
        <v>266</v>
      </c>
      <c r="C26" s="141" t="s">
        <v>267</v>
      </c>
      <c r="D26" s="141" t="s">
        <v>125</v>
      </c>
      <c r="E26" s="141" t="s">
        <v>126</v>
      </c>
      <c r="F26" s="141" t="s">
        <v>268</v>
      </c>
      <c r="G26" s="141" t="s">
        <v>267</v>
      </c>
      <c r="H26" s="54">
        <v>12497.7</v>
      </c>
      <c r="I26" s="54">
        <v>12497.7</v>
      </c>
      <c r="J26" s="54">
        <v>12497.7</v>
      </c>
      <c r="K26" s="54"/>
      <c r="L26" s="54">
        <v>3749.31</v>
      </c>
      <c r="M26" s="54"/>
      <c r="N26" s="54">
        <v>8748.39</v>
      </c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152"/>
      <c r="AD26" s="152"/>
    </row>
    <row r="27" ht="21" customHeight="1" spans="1:30">
      <c r="A27" s="23" t="s">
        <v>78</v>
      </c>
      <c r="B27" s="23"/>
      <c r="C27" s="23"/>
      <c r="D27" s="23"/>
      <c r="E27" s="23"/>
      <c r="F27" s="23"/>
      <c r="G27" s="23"/>
      <c r="H27" s="50">
        <v>1119324.75</v>
      </c>
      <c r="I27" s="50">
        <v>1119324.75</v>
      </c>
      <c r="J27" s="50">
        <v>1119324.75</v>
      </c>
      <c r="K27" s="50"/>
      <c r="L27" s="50">
        <v>335797.43</v>
      </c>
      <c r="M27" s="50"/>
      <c r="N27" s="50">
        <v>783527.32</v>
      </c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</row>
  </sheetData>
  <mergeCells count="36">
    <mergeCell ref="A3:AD3"/>
    <mergeCell ref="A4:G4"/>
    <mergeCell ref="I5:X5"/>
    <mergeCell ref="Y5:AD5"/>
    <mergeCell ref="J6:O6"/>
    <mergeCell ref="S6:X6"/>
    <mergeCell ref="J7:K7"/>
    <mergeCell ref="A27:G27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L7:L8"/>
    <mergeCell ref="M7:M8"/>
    <mergeCell ref="N7:N8"/>
    <mergeCell ref="O7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6:Y8"/>
    <mergeCell ref="Z6:Z8"/>
    <mergeCell ref="AA6:AA8"/>
    <mergeCell ref="AB6:AB8"/>
    <mergeCell ref="AC6:AC8"/>
    <mergeCell ref="AD6:AD8"/>
  </mergeCells>
  <printOptions horizontalCentered="1"/>
  <pageMargins left="0.3" right="0.3" top="0.46" bottom="0.46" header="0.4" footer="0.4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  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对下转移支付预算表</vt:lpstr>
      <vt:lpstr>表十五 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大理市委社会工作部</cp:lastModifiedBy>
  <dcterms:created xsi:type="dcterms:W3CDTF">2025-03-21T01:34:00Z</dcterms:created>
  <dcterms:modified xsi:type="dcterms:W3CDTF">2025-03-24T03:34:53Z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3212E1964B0B4E0BA19659A2DF049D51_12</vt:lpwstr>
  </property>
</Properties>
</file>